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E29" i="1"/>
  <c r="F29" i="1" s="1"/>
  <c r="A29" i="1"/>
  <c r="E28" i="1"/>
  <c r="F28" i="1" s="1"/>
  <c r="A28" i="1"/>
  <c r="F27" i="1"/>
  <c r="E27" i="1"/>
  <c r="A27" i="1"/>
  <c r="F26" i="1"/>
  <c r="E26" i="1"/>
  <c r="A26" i="1"/>
  <c r="E25" i="1"/>
  <c r="F25" i="1" s="1"/>
  <c r="A25" i="1"/>
  <c r="E24" i="1"/>
  <c r="F24" i="1" s="1"/>
  <c r="A24" i="1"/>
  <c r="F23" i="1"/>
  <c r="E23" i="1"/>
  <c r="A23" i="1"/>
  <c r="E22" i="1"/>
  <c r="F22" i="1" s="1"/>
  <c r="A22" i="1"/>
  <c r="E21" i="1"/>
  <c r="F21" i="1" s="1"/>
  <c r="A21" i="1"/>
  <c r="E20" i="1"/>
  <c r="F20" i="1" s="1"/>
  <c r="A20" i="1"/>
  <c r="F19" i="1"/>
  <c r="E19" i="1"/>
  <c r="A19" i="1"/>
  <c r="F18" i="1"/>
  <c r="E18" i="1"/>
  <c r="A18" i="1"/>
  <c r="E17" i="1"/>
  <c r="F17" i="1" s="1"/>
  <c r="A17" i="1"/>
  <c r="E16" i="1"/>
  <c r="F16" i="1" s="1"/>
  <c r="A16" i="1"/>
  <c r="F15" i="1"/>
  <c r="E15" i="1"/>
  <c r="A15" i="1"/>
  <c r="E14" i="1"/>
  <c r="F14" i="1" s="1"/>
  <c r="A14" i="1"/>
  <c r="E13" i="1"/>
  <c r="F13" i="1" s="1"/>
  <c r="A13" i="1"/>
  <c r="E12" i="1"/>
  <c r="F12" i="1" s="1"/>
  <c r="A12" i="1"/>
  <c r="F11" i="1"/>
  <c r="E11" i="1"/>
  <c r="A11" i="1"/>
  <c r="F10" i="1"/>
  <c r="F32" i="1" s="1"/>
  <c r="F33" i="1" s="1"/>
  <c r="E10" i="1"/>
  <c r="A10" i="1"/>
  <c r="A2" i="1"/>
  <c r="F30" i="1" l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<sst xmlns="http://schemas.openxmlformats.org/spreadsheetml/2006/main" count="21" uniqueCount="18">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</sst>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rch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2nd - March 27th</v>
          </cell>
        </row>
        <row r="10">
          <cell r="A10">
            <v>43892</v>
          </cell>
        </row>
        <row r="11">
          <cell r="A11">
            <v>43893</v>
          </cell>
        </row>
        <row r="12">
          <cell r="A12">
            <v>43894</v>
          </cell>
        </row>
        <row r="13">
          <cell r="A13">
            <v>43895</v>
          </cell>
        </row>
        <row r="14">
          <cell r="A14">
            <v>43896</v>
          </cell>
        </row>
        <row r="15">
          <cell r="A15">
            <v>43899</v>
          </cell>
        </row>
        <row r="16">
          <cell r="A16">
            <v>43900</v>
          </cell>
        </row>
        <row r="17">
          <cell r="A17">
            <v>43901</v>
          </cell>
        </row>
        <row r="18">
          <cell r="A18">
            <v>43902</v>
          </cell>
        </row>
        <row r="19">
          <cell r="A19">
            <v>43903</v>
          </cell>
        </row>
        <row r="20">
          <cell r="A20">
            <v>43906</v>
          </cell>
        </row>
        <row r="21">
          <cell r="A21">
            <v>43907</v>
          </cell>
        </row>
        <row r="22">
          <cell r="A22">
            <v>43908</v>
          </cell>
        </row>
        <row r="23">
          <cell r="A23">
            <v>43909</v>
          </cell>
        </row>
        <row r="24">
          <cell r="A24">
            <v>43910</v>
          </cell>
        </row>
        <row r="25">
          <cell r="A25">
            <v>43913</v>
          </cell>
        </row>
        <row r="26">
          <cell r="A26">
            <v>43914</v>
          </cell>
        </row>
        <row r="27">
          <cell r="A27">
            <v>43915</v>
          </cell>
        </row>
        <row r="28">
          <cell r="A28">
            <v>43916</v>
          </cell>
        </row>
        <row r="29">
          <cell r="A29">
            <v>43917</v>
          </cell>
        </row>
        <row r="31">
          <cell r="A31" t="str">
            <v xml:space="preserve">Subtotal </v>
          </cell>
        </row>
        <row r="32">
          <cell r="A32" t="str">
            <v>Subtotal -Marc h</v>
          </cell>
        </row>
      </sheetData>
      <sheetData sheetId="1"/>
      <sheetData sheetId="2"/>
      <sheetData sheetId="3"/>
      <sheetData sheetId="4"/>
      <sheetData sheetId="5"/>
      <sheetData sheetId="6">
        <row r="151">
          <cell r="A151" t="str">
            <v>Subtotal -Marc h</v>
          </cell>
        </row>
      </sheetData>
      <sheetData sheetId="7">
        <row r="131">
          <cell r="A131" t="str">
            <v>Subtotal -Marc h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8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March 2nd - March 27th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43892</v>
      </c>
      <c r="B10" s="17"/>
      <c r="C10" s="3"/>
      <c r="D10" s="18"/>
      <c r="E10" s="18">
        <f>IF(B10&gt;$B$7,(B10-$B$7)*$E$7,0)</f>
        <v>0</v>
      </c>
      <c r="F10" s="19">
        <f t="shared" ref="F10:F29" si="0">D10+E10</f>
        <v>0</v>
      </c>
    </row>
    <row r="11" spans="1:6" x14ac:dyDescent="0.25">
      <c r="A11" s="16">
        <f>'[1]Grades TK-3'!A11</f>
        <v>43893</v>
      </c>
      <c r="B11" s="17"/>
      <c r="C11" s="3"/>
      <c r="D11" s="18"/>
      <c r="E11" s="18">
        <f t="shared" ref="E11:E29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43894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43895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43896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43899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43900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43901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43902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43903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43906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43907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43908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43909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43910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43913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43914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43915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43916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x14ac:dyDescent="0.25">
      <c r="A29" s="16">
        <f>'[1]Grades TK-3'!A29</f>
        <v>43917</v>
      </c>
      <c r="B29" s="17"/>
      <c r="C29" s="3"/>
      <c r="D29" s="18"/>
      <c r="E29" s="18">
        <f t="shared" si="1"/>
        <v>0</v>
      </c>
      <c r="F29" s="19">
        <f t="shared" si="0"/>
        <v>0</v>
      </c>
    </row>
    <row r="30" spans="1:6" s="12" customFormat="1" ht="18.75" x14ac:dyDescent="0.3">
      <c r="A30" s="20" t="s">
        <v>9</v>
      </c>
      <c r="B30" s="21"/>
      <c r="C30" s="21"/>
      <c r="D30" s="22"/>
      <c r="E30" s="22"/>
      <c r="F30" s="23">
        <f>SUM(F10:F29)</f>
        <v>0</v>
      </c>
    </row>
    <row r="31" spans="1:6" x14ac:dyDescent="0.25">
      <c r="A31" s="3" t="str">
        <f>'[1]Grades TK-3'!A31</f>
        <v xml:space="preserve">Subtotal </v>
      </c>
      <c r="B31" s="3"/>
      <c r="C31" s="3"/>
      <c r="D31" s="3"/>
      <c r="E31" s="3"/>
      <c r="F31" s="19"/>
    </row>
    <row r="32" spans="1:6" x14ac:dyDescent="0.25">
      <c r="A32" s="3" t="str">
        <f>'[1]Grades TK-3'!A32</f>
        <v>Subtotal -Marc h</v>
      </c>
      <c r="B32" s="3"/>
      <c r="C32" s="3"/>
      <c r="D32" s="3"/>
      <c r="E32" s="3"/>
      <c r="F32" s="19">
        <f>SUM(F10:F29)</f>
        <v>0</v>
      </c>
    </row>
    <row r="33" spans="1:6" ht="15.75" thickBot="1" x14ac:dyDescent="0.3">
      <c r="A33" s="24" t="s">
        <v>10</v>
      </c>
      <c r="B33" s="24"/>
      <c r="C33" s="24"/>
      <c r="D33" s="24"/>
      <c r="E33" s="24"/>
      <c r="F33" s="25">
        <f>F31+F32</f>
        <v>0</v>
      </c>
    </row>
    <row r="34" spans="1:6" ht="8.1" customHeight="1" thickTop="1" x14ac:dyDescent="0.25">
      <c r="A34" s="26"/>
      <c r="B34" s="3"/>
      <c r="C34" s="3"/>
      <c r="D34" s="3"/>
      <c r="E34" s="3"/>
      <c r="F34" s="3"/>
    </row>
    <row r="35" spans="1:6" x14ac:dyDescent="0.25">
      <c r="A35" s="27" t="s">
        <v>11</v>
      </c>
      <c r="B35" s="3"/>
      <c r="C35" s="3"/>
      <c r="D35" s="3"/>
      <c r="E35" s="3"/>
      <c r="F35" s="3"/>
    </row>
    <row r="36" spans="1:6" ht="8.1" customHeight="1" x14ac:dyDescent="0.25">
      <c r="A36" s="26"/>
      <c r="B36" s="3"/>
      <c r="C36" s="3"/>
      <c r="D36" s="3"/>
      <c r="E36" s="3"/>
      <c r="F36" s="3"/>
    </row>
    <row r="37" spans="1:6" x14ac:dyDescent="0.25">
      <c r="A37" s="28" t="s">
        <v>12</v>
      </c>
      <c r="B37" s="3"/>
      <c r="C37" s="3"/>
      <c r="D37" s="3"/>
      <c r="E37" s="3"/>
      <c r="F37" s="3"/>
    </row>
    <row r="38" spans="1:6" x14ac:dyDescent="0.25">
      <c r="A38" s="29" t="s">
        <v>13</v>
      </c>
      <c r="B38" s="3"/>
      <c r="C38" s="3"/>
      <c r="D38" s="3"/>
      <c r="E38" s="3"/>
      <c r="F38" s="3"/>
    </row>
    <row r="39" spans="1:6" ht="9.9499999999999993" customHeight="1" x14ac:dyDescent="0.25"/>
    <row r="40" spans="1:6" x14ac:dyDescent="0.25">
      <c r="A40" s="30"/>
      <c r="B40" s="31"/>
      <c r="C40" s="32"/>
    </row>
    <row r="41" spans="1:6" x14ac:dyDescent="0.25">
      <c r="A41" s="33" t="s">
        <v>14</v>
      </c>
      <c r="B41" s="34"/>
      <c r="C41" s="35"/>
      <c r="D41" s="1"/>
      <c r="E41" s="36" t="s">
        <v>7</v>
      </c>
      <c r="F41" s="36"/>
    </row>
    <row r="42" spans="1:6" ht="9.9499999999999993" customHeight="1" x14ac:dyDescent="0.25"/>
    <row r="43" spans="1:6" x14ac:dyDescent="0.25">
      <c r="A43" s="37"/>
      <c r="B43" s="38"/>
      <c r="C43" s="39"/>
      <c r="E43" s="40"/>
      <c r="F43" s="40"/>
    </row>
    <row r="44" spans="1:6" s="1" customFormat="1" ht="17.25" x14ac:dyDescent="0.25">
      <c r="A44" s="33" t="s">
        <v>15</v>
      </c>
      <c r="B44" s="41"/>
      <c r="C44" s="41"/>
      <c r="E44" s="1" t="s">
        <v>7</v>
      </c>
    </row>
    <row r="45" spans="1:6" x14ac:dyDescent="0.25">
      <c r="A45" s="42"/>
      <c r="B45" s="43"/>
      <c r="C45" s="44"/>
      <c r="D45" s="1"/>
      <c r="E45" s="1"/>
      <c r="F45" s="1"/>
    </row>
    <row r="46" spans="1:6" ht="8.1" customHeight="1" x14ac:dyDescent="0.25">
      <c r="A46" s="30"/>
    </row>
    <row r="47" spans="1:6" x14ac:dyDescent="0.25">
      <c r="A47" s="2" t="s">
        <v>16</v>
      </c>
    </row>
    <row r="48" spans="1:6" ht="18.75" x14ac:dyDescent="0.3">
      <c r="A48" s="47" t="s">
        <v>17</v>
      </c>
      <c r="B48" s="47"/>
      <c r="C48" s="47"/>
      <c r="D48" s="47"/>
      <c r="E48" s="47"/>
      <c r="F48" s="47"/>
    </row>
  </sheetData>
  <sheetProtection algorithmName="SHA-512" hashValue="l+0vVfD+RSFOkigZJt+d7xxFD2BauGPPWrq6qzkZO/KqBuOhK7UPS4o7/bQCJEEmJAX16qpKKAZTl+pV/urTGQ==" saltValue="ddryXpkSzIiG/5xXwjZ7Ag==" spinCount="100000" sheet="1" objects="1" scenarios="1"/>
  <mergeCells count="3">
    <mergeCell ref="A1:F1"/>
    <mergeCell ref="A2:F2"/>
    <mergeCell ref="A48:F48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2019-07-18T21:08:57Z</dcterms:created>
  <dcterms:modified xsi:type="dcterms:W3CDTF">2019-07-19T16:22:03Z</dcterms:modified>
</cp:coreProperties>
</file>