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December\"/>
    </mc:Choice>
  </mc:AlternateContent>
  <bookViews>
    <workbookView xWindow="0" yWindow="0" windowWidth="25200" windowHeight="11880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A94" i="1"/>
  <c r="H92" i="1"/>
  <c r="G92" i="1"/>
  <c r="B92" i="1"/>
  <c r="G91" i="1"/>
  <c r="H91" i="1" s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A87" i="1"/>
  <c r="G86" i="1"/>
  <c r="H86" i="1" s="1"/>
  <c r="B86" i="1"/>
  <c r="H85" i="1"/>
  <c r="G85" i="1"/>
  <c r="B85" i="1"/>
  <c r="G84" i="1"/>
  <c r="H84" i="1" s="1"/>
  <c r="B84" i="1"/>
  <c r="G83" i="1"/>
  <c r="H83" i="1" s="1"/>
  <c r="B83" i="1"/>
  <c r="G82" i="1"/>
  <c r="H82" i="1" s="1"/>
  <c r="B82" i="1"/>
  <c r="H81" i="1"/>
  <c r="G81" i="1"/>
  <c r="B81" i="1"/>
  <c r="A81" i="1"/>
  <c r="H80" i="1"/>
  <c r="G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G75" i="1"/>
  <c r="H75" i="1" s="1"/>
  <c r="B75" i="1"/>
  <c r="A75" i="1"/>
  <c r="G74" i="1"/>
  <c r="H74" i="1" s="1"/>
  <c r="B74" i="1"/>
  <c r="G73" i="1"/>
  <c r="H73" i="1" s="1"/>
  <c r="B73" i="1"/>
  <c r="G72" i="1"/>
  <c r="H72" i="1" s="1"/>
  <c r="B72" i="1"/>
  <c r="H71" i="1"/>
  <c r="G71" i="1"/>
  <c r="B71" i="1"/>
  <c r="G70" i="1"/>
  <c r="H70" i="1" s="1"/>
  <c r="B70" i="1"/>
  <c r="H69" i="1"/>
  <c r="G69" i="1"/>
  <c r="B69" i="1"/>
  <c r="A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H64" i="1"/>
  <c r="G64" i="1"/>
  <c r="B64" i="1"/>
  <c r="H63" i="1"/>
  <c r="G63" i="1"/>
  <c r="B63" i="1"/>
  <c r="A63" i="1"/>
  <c r="G62" i="1"/>
  <c r="H62" i="1" s="1"/>
  <c r="B62" i="1"/>
  <c r="H61" i="1"/>
  <c r="G61" i="1"/>
  <c r="B61" i="1"/>
  <c r="G60" i="1"/>
  <c r="H60" i="1" s="1"/>
  <c r="B60" i="1"/>
  <c r="H59" i="1"/>
  <c r="G59" i="1"/>
  <c r="B59" i="1"/>
  <c r="H58" i="1"/>
  <c r="G58" i="1"/>
  <c r="B58" i="1"/>
  <c r="H57" i="1"/>
  <c r="G57" i="1"/>
  <c r="B57" i="1"/>
  <c r="A57" i="1"/>
  <c r="H56" i="1"/>
  <c r="G56" i="1"/>
  <c r="B56" i="1"/>
  <c r="G55" i="1"/>
  <c r="H55" i="1" s="1"/>
  <c r="B55" i="1"/>
  <c r="H54" i="1"/>
  <c r="G54" i="1"/>
  <c r="B54" i="1"/>
  <c r="H53" i="1"/>
  <c r="G53" i="1"/>
  <c r="B53" i="1"/>
  <c r="H52" i="1"/>
  <c r="G52" i="1"/>
  <c r="B52" i="1"/>
  <c r="G51" i="1"/>
  <c r="H51" i="1" s="1"/>
  <c r="B51" i="1"/>
  <c r="A51" i="1"/>
  <c r="G50" i="1"/>
  <c r="H50" i="1" s="1"/>
  <c r="B50" i="1"/>
  <c r="H49" i="1"/>
  <c r="G49" i="1"/>
  <c r="B49" i="1"/>
  <c r="H48" i="1"/>
  <c r="G48" i="1"/>
  <c r="B48" i="1"/>
  <c r="H47" i="1"/>
  <c r="G47" i="1"/>
  <c r="B47" i="1"/>
  <c r="G46" i="1"/>
  <c r="H46" i="1" s="1"/>
  <c r="B46" i="1"/>
  <c r="G45" i="1"/>
  <c r="H45" i="1" s="1"/>
  <c r="B45" i="1"/>
  <c r="A45" i="1"/>
  <c r="H44" i="1"/>
  <c r="G44" i="1"/>
  <c r="B44" i="1"/>
  <c r="H43" i="1"/>
  <c r="G43" i="1"/>
  <c r="B43" i="1"/>
  <c r="H42" i="1"/>
  <c r="G42" i="1"/>
  <c r="B42" i="1"/>
  <c r="G41" i="1"/>
  <c r="H41" i="1" s="1"/>
  <c r="B41" i="1"/>
  <c r="G40" i="1"/>
  <c r="H40" i="1" s="1"/>
  <c r="B40" i="1"/>
  <c r="G39" i="1"/>
  <c r="H39" i="1" s="1"/>
  <c r="B39" i="1"/>
  <c r="A39" i="1"/>
  <c r="H38" i="1"/>
  <c r="G38" i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H33" i="1"/>
  <c r="G33" i="1"/>
  <c r="B33" i="1"/>
  <c r="A33" i="1"/>
  <c r="H32" i="1"/>
  <c r="G32" i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A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G22" i="1"/>
  <c r="H22" i="1" s="1"/>
  <c r="B22" i="1"/>
  <c r="H21" i="1"/>
  <c r="G21" i="1"/>
  <c r="B21" i="1"/>
  <c r="A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H16" i="1"/>
  <c r="G16" i="1"/>
  <c r="B16" i="1"/>
  <c r="H15" i="1"/>
  <c r="G15" i="1"/>
  <c r="B15" i="1"/>
  <c r="A15" i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A9" i="1"/>
  <c r="A2" i="1"/>
  <c r="H95" i="1" l="1"/>
  <c r="H96" i="1" s="1"/>
  <c r="H93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<sst xmlns="http://schemas.openxmlformats.org/spreadsheetml/2006/main" count="23" uniqueCount="21">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</sst>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2nd - December 19th</v>
          </cell>
        </row>
        <row r="10">
          <cell r="A10">
            <v>43801</v>
          </cell>
        </row>
        <row r="11">
          <cell r="A11">
            <v>43802</v>
          </cell>
        </row>
        <row r="12">
          <cell r="A12">
            <v>43803</v>
          </cell>
        </row>
        <row r="13">
          <cell r="A13">
            <v>43804</v>
          </cell>
        </row>
        <row r="14">
          <cell r="A14">
            <v>43805</v>
          </cell>
        </row>
        <row r="15">
          <cell r="A15">
            <v>43808</v>
          </cell>
        </row>
        <row r="16">
          <cell r="A16">
            <v>43809</v>
          </cell>
        </row>
        <row r="17">
          <cell r="A17">
            <v>43810</v>
          </cell>
        </row>
        <row r="18">
          <cell r="A18">
            <v>43811</v>
          </cell>
        </row>
        <row r="19">
          <cell r="A19">
            <v>43812</v>
          </cell>
        </row>
        <row r="20">
          <cell r="A20">
            <v>43815</v>
          </cell>
        </row>
        <row r="21">
          <cell r="A21">
            <v>43816</v>
          </cell>
        </row>
        <row r="22">
          <cell r="A22">
            <v>43817</v>
          </cell>
        </row>
        <row r="23">
          <cell r="A23">
            <v>43818</v>
          </cell>
        </row>
        <row r="25">
          <cell r="A25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A109" t="str">
            <v>Subtotal -December</v>
          </cell>
        </row>
      </sheetData>
      <sheetData sheetId="7">
        <row r="95">
          <cell r="A95" t="str">
            <v>Subtotal -December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2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K6" sqref="K6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December 2nd - December 19th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43801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43802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43803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43804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43805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43808</v>
      </c>
      <c r="B39" s="34">
        <f t="shared" ref="B39:B87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88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89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90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92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43809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43810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43811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43812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43815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9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43816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43817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9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43818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ht="18.75" x14ac:dyDescent="0.3">
      <c r="A93" s="37" t="s">
        <v>11</v>
      </c>
      <c r="B93" s="38"/>
      <c r="C93" s="39"/>
      <c r="D93" s="40"/>
      <c r="E93" s="41"/>
      <c r="F93" s="41"/>
      <c r="G93" s="42"/>
      <c r="H93" s="43">
        <f>SUM(H9:H92)</f>
        <v>0</v>
      </c>
    </row>
    <row r="94" spans="1:8" x14ac:dyDescent="0.25">
      <c r="A94" s="3" t="str">
        <f>'[1]Grades TK-3'!A25</f>
        <v xml:space="preserve">Subtotal </v>
      </c>
      <c r="B94" s="3"/>
      <c r="C94" s="3"/>
      <c r="D94" s="3"/>
      <c r="E94" s="3"/>
      <c r="F94" s="3"/>
      <c r="G94" s="3"/>
      <c r="H94" s="30"/>
    </row>
    <row r="95" spans="1:8" x14ac:dyDescent="0.25">
      <c r="A95" s="3" t="str">
        <f>'[1]Grades 6-8 NMS-NGMS PE Not 1FTE'!A109</f>
        <v>Subtotal -December</v>
      </c>
      <c r="B95" s="3"/>
      <c r="C95" s="3"/>
      <c r="D95" s="3"/>
      <c r="E95" s="3"/>
      <c r="F95" s="3"/>
      <c r="G95" s="3"/>
      <c r="H95" s="30">
        <f>SUM(H9:H92)</f>
        <v>0</v>
      </c>
    </row>
    <row r="96" spans="1:8" ht="15.75" thickBot="1" x14ac:dyDescent="0.3">
      <c r="A96" s="44" t="s">
        <v>12</v>
      </c>
      <c r="B96" s="44"/>
      <c r="C96" s="44"/>
      <c r="D96" s="44"/>
      <c r="E96" s="44"/>
      <c r="F96" s="44"/>
      <c r="G96" s="44"/>
      <c r="H96" s="45">
        <f>H95+H94</f>
        <v>0</v>
      </c>
    </row>
    <row r="97" spans="1:8" ht="8.1" customHeight="1" thickTop="1" x14ac:dyDescent="0.25">
      <c r="A97" s="46"/>
      <c r="B97" s="3"/>
      <c r="C97" s="3"/>
      <c r="D97" s="3"/>
      <c r="E97" s="3"/>
      <c r="F97" s="3"/>
      <c r="G97" s="3"/>
      <c r="H97" s="3"/>
    </row>
    <row r="98" spans="1:8" x14ac:dyDescent="0.25">
      <c r="A98" s="47" t="s">
        <v>13</v>
      </c>
      <c r="B98" s="3"/>
      <c r="C98" s="3"/>
      <c r="D98" s="3"/>
      <c r="E98" s="3"/>
      <c r="F98" s="3"/>
      <c r="G98" s="3"/>
      <c r="H98" s="3"/>
    </row>
    <row r="99" spans="1:8" ht="8.1" customHeight="1" x14ac:dyDescent="0.25">
      <c r="A99" s="46"/>
      <c r="B99" s="3"/>
      <c r="C99" s="3"/>
      <c r="D99" s="3"/>
      <c r="E99" s="3"/>
      <c r="F99" s="3"/>
      <c r="G99" s="3"/>
      <c r="H99" s="3"/>
    </row>
    <row r="100" spans="1:8" x14ac:dyDescent="0.25">
      <c r="A100" s="48" t="s">
        <v>14</v>
      </c>
      <c r="B100" s="3"/>
      <c r="C100" s="3"/>
      <c r="D100" s="3"/>
      <c r="E100" s="3"/>
      <c r="F100" s="3"/>
      <c r="G100" s="3"/>
      <c r="H100" s="3"/>
    </row>
    <row r="101" spans="1:8" x14ac:dyDescent="0.25">
      <c r="A101" s="49" t="s">
        <v>15</v>
      </c>
      <c r="B101" s="3"/>
      <c r="C101" s="3"/>
      <c r="D101" s="3"/>
      <c r="E101" s="3"/>
      <c r="F101" s="3"/>
      <c r="G101" s="3"/>
      <c r="H101" s="3"/>
    </row>
    <row r="102" spans="1:8" ht="9.9499999999999993" customHeight="1" x14ac:dyDescent="0.25">
      <c r="B102" s="2"/>
      <c r="D102" s="2"/>
    </row>
    <row r="103" spans="1:8" x14ac:dyDescent="0.25">
      <c r="A103" s="24"/>
      <c r="C103" s="51"/>
      <c r="D103" s="2"/>
    </row>
    <row r="104" spans="1:8" x14ac:dyDescent="0.25">
      <c r="A104" s="52" t="s">
        <v>16</v>
      </c>
      <c r="B104" s="53"/>
      <c r="C104" s="54"/>
      <c r="D104" s="1"/>
      <c r="E104" s="55" t="s">
        <v>7</v>
      </c>
      <c r="F104" s="55"/>
    </row>
    <row r="105" spans="1:8" ht="9.9499999999999993" customHeight="1" x14ac:dyDescent="0.25">
      <c r="B105" s="2"/>
      <c r="D105" s="2"/>
    </row>
    <row r="106" spans="1:8" x14ac:dyDescent="0.25">
      <c r="A106" s="56"/>
      <c r="B106" s="57"/>
      <c r="C106" s="58"/>
      <c r="D106" s="2"/>
    </row>
    <row r="107" spans="1:8" ht="17.25" x14ac:dyDescent="0.25">
      <c r="A107" s="52" t="s">
        <v>17</v>
      </c>
      <c r="B107" s="59"/>
      <c r="C107" s="59"/>
      <c r="D107" s="1"/>
      <c r="E107" s="55" t="s">
        <v>7</v>
      </c>
      <c r="F107" s="55"/>
    </row>
    <row r="108" spans="1:8" x14ac:dyDescent="0.25">
      <c r="A108" s="60"/>
      <c r="B108" s="61"/>
      <c r="C108" s="62"/>
      <c r="D108" s="1"/>
      <c r="E108" s="1"/>
      <c r="F108" s="1"/>
    </row>
    <row r="109" spans="1:8" ht="9.9499999999999993" customHeight="1" x14ac:dyDescent="0.25">
      <c r="B109" s="2"/>
      <c r="D109" s="2"/>
    </row>
    <row r="110" spans="1:8" x14ac:dyDescent="0.25">
      <c r="A110" s="2" t="s">
        <v>18</v>
      </c>
      <c r="B110" s="2"/>
      <c r="D110" s="2"/>
    </row>
    <row r="111" spans="1:8" ht="18.75" x14ac:dyDescent="0.3">
      <c r="A111" s="67" t="s">
        <v>19</v>
      </c>
      <c r="B111" s="67"/>
      <c r="C111" s="67"/>
      <c r="D111" s="67"/>
      <c r="E111" s="67"/>
      <c r="F111" s="67"/>
    </row>
    <row r="112" spans="1:8" x14ac:dyDescent="0.25">
      <c r="B112" s="2"/>
      <c r="D112" s="2"/>
    </row>
    <row r="120" spans="4:4" x14ac:dyDescent="0.25">
      <c r="D120" s="63"/>
    </row>
  </sheetData>
  <sheetProtection algorithmName="SHA-512" hashValue="ZVXHYoHNUnJv6BZ+A/pJjK0rzkjDo4+RKhXnLKeZdj9ZRGKq2O4qYUhXP4tjndGWZ0sKejjDYshet9aE4OVRaA==" saltValue="sUGU8HSs/ZG4tBIdfR5uVA==" spinCount="100000" sheet="1" objects="1" scenarios="1"/>
  <mergeCells count="3">
    <mergeCell ref="A1:H1"/>
    <mergeCell ref="A2:H2"/>
    <mergeCell ref="A111:F11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2019-07-18T20:28:41Z</dcterms:created>
  <dcterms:modified xsi:type="dcterms:W3CDTF">2019-07-19T19:21:49Z</dcterms:modified>
</cp:coreProperties>
</file>