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1" l="1"/>
  <c r="A125" i="1"/>
  <c r="A124" i="1"/>
  <c r="H122" i="1"/>
  <c r="G122" i="1"/>
  <c r="B122" i="1"/>
  <c r="G121" i="1"/>
  <c r="H121" i="1" s="1"/>
  <c r="B121" i="1"/>
  <c r="G120" i="1"/>
  <c r="H120" i="1" s="1"/>
  <c r="B120" i="1"/>
  <c r="G119" i="1"/>
  <c r="H119" i="1" s="1"/>
  <c r="B119" i="1"/>
  <c r="G118" i="1"/>
  <c r="H118" i="1" s="1"/>
  <c r="B118" i="1"/>
  <c r="G117" i="1"/>
  <c r="H117" i="1" s="1"/>
  <c r="B117" i="1"/>
  <c r="A117" i="1"/>
  <c r="G116" i="1"/>
  <c r="H116" i="1" s="1"/>
  <c r="B116" i="1"/>
  <c r="G115" i="1"/>
  <c r="H115" i="1" s="1"/>
  <c r="B115" i="1"/>
  <c r="G114" i="1"/>
  <c r="H114" i="1" s="1"/>
  <c r="B114" i="1"/>
  <c r="G113" i="1"/>
  <c r="H113" i="1" s="1"/>
  <c r="B113" i="1"/>
  <c r="G112" i="1"/>
  <c r="H112" i="1" s="1"/>
  <c r="B112" i="1"/>
  <c r="H111" i="1"/>
  <c r="G111" i="1"/>
  <c r="B111" i="1"/>
  <c r="A111" i="1"/>
  <c r="G110" i="1"/>
  <c r="H110" i="1" s="1"/>
  <c r="B110" i="1"/>
  <c r="G109" i="1"/>
  <c r="H109" i="1" s="1"/>
  <c r="B109" i="1"/>
  <c r="G108" i="1"/>
  <c r="H108" i="1" s="1"/>
  <c r="B108" i="1"/>
  <c r="G107" i="1"/>
  <c r="H107" i="1" s="1"/>
  <c r="B107" i="1"/>
  <c r="H106" i="1"/>
  <c r="G106" i="1"/>
  <c r="B106" i="1"/>
  <c r="H105" i="1"/>
  <c r="G105" i="1"/>
  <c r="B105" i="1"/>
  <c r="A105" i="1"/>
  <c r="G104" i="1"/>
  <c r="H104" i="1" s="1"/>
  <c r="B104" i="1"/>
  <c r="G103" i="1"/>
  <c r="H103" i="1" s="1"/>
  <c r="B103" i="1"/>
  <c r="G102" i="1"/>
  <c r="H102" i="1" s="1"/>
  <c r="B102" i="1"/>
  <c r="H101" i="1"/>
  <c r="G101" i="1"/>
  <c r="B101" i="1"/>
  <c r="H100" i="1"/>
  <c r="G100" i="1"/>
  <c r="B100" i="1"/>
  <c r="H99" i="1"/>
  <c r="G99" i="1"/>
  <c r="B99" i="1"/>
  <c r="A99" i="1"/>
  <c r="G98" i="1"/>
  <c r="H98" i="1" s="1"/>
  <c r="B98" i="1"/>
  <c r="G97" i="1"/>
  <c r="H97" i="1" s="1"/>
  <c r="B97" i="1"/>
  <c r="H96" i="1"/>
  <c r="G96" i="1"/>
  <c r="B96" i="1"/>
  <c r="H95" i="1"/>
  <c r="G95" i="1"/>
  <c r="B95" i="1"/>
  <c r="H94" i="1"/>
  <c r="G94" i="1"/>
  <c r="B94" i="1"/>
  <c r="G93" i="1"/>
  <c r="H93" i="1" s="1"/>
  <c r="B93" i="1"/>
  <c r="A93" i="1"/>
  <c r="G92" i="1"/>
  <c r="H92" i="1" s="1"/>
  <c r="B92" i="1"/>
  <c r="H91" i="1"/>
  <c r="G91" i="1"/>
  <c r="B91" i="1"/>
  <c r="H90" i="1"/>
  <c r="G90" i="1"/>
  <c r="B90" i="1"/>
  <c r="H89" i="1"/>
  <c r="G89" i="1"/>
  <c r="B89" i="1"/>
  <c r="G88" i="1"/>
  <c r="H88" i="1" s="1"/>
  <c r="B88" i="1"/>
  <c r="G87" i="1"/>
  <c r="H87" i="1" s="1"/>
  <c r="B87" i="1"/>
  <c r="A87" i="1"/>
  <c r="H86" i="1"/>
  <c r="G86" i="1"/>
  <c r="B86" i="1"/>
  <c r="H85" i="1"/>
  <c r="G85" i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H80" i="1"/>
  <c r="G80" i="1"/>
  <c r="B80" i="1"/>
  <c r="H79" i="1"/>
  <c r="G79" i="1"/>
  <c r="B79" i="1"/>
  <c r="G78" i="1"/>
  <c r="H78" i="1" s="1"/>
  <c r="B78" i="1"/>
  <c r="G77" i="1"/>
  <c r="H77" i="1" s="1"/>
  <c r="B77" i="1"/>
  <c r="G76" i="1"/>
  <c r="H76" i="1" s="1"/>
  <c r="B76" i="1"/>
  <c r="G75" i="1"/>
  <c r="H75" i="1" s="1"/>
  <c r="B75" i="1"/>
  <c r="A75" i="1"/>
  <c r="H74" i="1"/>
  <c r="G74" i="1"/>
  <c r="B74" i="1"/>
  <c r="G73" i="1"/>
  <c r="H73" i="1" s="1"/>
  <c r="B73" i="1"/>
  <c r="G72" i="1"/>
  <c r="H72" i="1" s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H57" i="1"/>
  <c r="G57" i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H51" i="1"/>
  <c r="G51" i="1"/>
  <c r="B51" i="1"/>
  <c r="A51" i="1"/>
  <c r="G50" i="1"/>
  <c r="H50" i="1" s="1"/>
  <c r="B50" i="1"/>
  <c r="G49" i="1"/>
  <c r="H49" i="1" s="1"/>
  <c r="B49" i="1"/>
  <c r="H48" i="1"/>
  <c r="G48" i="1"/>
  <c r="B48" i="1"/>
  <c r="H47" i="1"/>
  <c r="G47" i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H42" i="1"/>
  <c r="G42" i="1"/>
  <c r="B42" i="1"/>
  <c r="H41" i="1"/>
  <c r="G41" i="1"/>
  <c r="B41" i="1"/>
  <c r="G40" i="1"/>
  <c r="H40" i="1" s="1"/>
  <c r="B40" i="1"/>
  <c r="G39" i="1"/>
  <c r="H39" i="1" s="1"/>
  <c r="B39" i="1"/>
  <c r="A39" i="1"/>
  <c r="H38" i="1"/>
  <c r="G38" i="1"/>
  <c r="B38" i="1"/>
  <c r="H37" i="1"/>
  <c r="G37" i="1"/>
  <c r="B37" i="1"/>
  <c r="H36" i="1"/>
  <c r="G36" i="1"/>
  <c r="B36" i="1"/>
  <c r="G35" i="1"/>
  <c r="H35" i="1" s="1"/>
  <c r="B35" i="1"/>
  <c r="G34" i="1"/>
  <c r="H34" i="1" s="1"/>
  <c r="B34" i="1"/>
  <c r="G33" i="1"/>
  <c r="H33" i="1" s="1"/>
  <c r="B33" i="1"/>
  <c r="A33" i="1"/>
  <c r="H32" i="1"/>
  <c r="G32" i="1"/>
  <c r="B32" i="1"/>
  <c r="H31" i="1"/>
  <c r="G31" i="1"/>
  <c r="B31" i="1"/>
  <c r="G30" i="1"/>
  <c r="H30" i="1" s="1"/>
  <c r="B30" i="1"/>
  <c r="G29" i="1"/>
  <c r="H29" i="1" s="1"/>
  <c r="B29" i="1"/>
  <c r="G28" i="1"/>
  <c r="H28" i="1" s="1"/>
  <c r="B28" i="1"/>
  <c r="G27" i="1"/>
  <c r="H27" i="1" s="1"/>
  <c r="B27" i="1"/>
  <c r="A27" i="1"/>
  <c r="H26" i="1"/>
  <c r="G26" i="1"/>
  <c r="B26" i="1"/>
  <c r="G25" i="1"/>
  <c r="H25" i="1" s="1"/>
  <c r="B25" i="1"/>
  <c r="G24" i="1"/>
  <c r="H24" i="1" s="1"/>
  <c r="B24" i="1"/>
  <c r="G23" i="1"/>
  <c r="H23" i="1" s="1"/>
  <c r="B23" i="1"/>
  <c r="G22" i="1"/>
  <c r="H22" i="1" s="1"/>
  <c r="B22" i="1"/>
  <c r="G21" i="1"/>
  <c r="H21" i="1" s="1"/>
  <c r="B21" i="1"/>
  <c r="A21" i="1"/>
  <c r="G20" i="1"/>
  <c r="H20" i="1" s="1"/>
  <c r="B20" i="1"/>
  <c r="G19" i="1"/>
  <c r="H19" i="1" s="1"/>
  <c r="B19" i="1"/>
  <c r="G18" i="1"/>
  <c r="H18" i="1" s="1"/>
  <c r="B18" i="1"/>
  <c r="G17" i="1"/>
  <c r="H17" i="1" s="1"/>
  <c r="B17" i="1"/>
  <c r="G16" i="1"/>
  <c r="H16" i="1" s="1"/>
  <c r="B16" i="1"/>
  <c r="H15" i="1"/>
  <c r="G15" i="1"/>
  <c r="B15" i="1"/>
  <c r="A15" i="1"/>
  <c r="G14" i="1"/>
  <c r="H14" i="1" s="1"/>
  <c r="H13" i="1"/>
  <c r="G13" i="1"/>
  <c r="H12" i="1"/>
  <c r="G12" i="1"/>
  <c r="G11" i="1"/>
  <c r="H11" i="1" s="1"/>
  <c r="G10" i="1"/>
  <c r="H10" i="1" s="1"/>
  <c r="H9" i="1"/>
  <c r="G9" i="1"/>
  <c r="A9" i="1"/>
  <c r="A2" i="1"/>
  <c r="H125" i="1" l="1"/>
  <c r="H124" i="1"/>
  <c r="H123" i="1"/>
  <c r="H127" i="1" l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<sst xmlns="http://schemas.openxmlformats.org/spreadsheetml/2006/main" count="23" uniqueCount="21">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</sst>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28th - November 22nd</v>
          </cell>
        </row>
        <row r="10">
          <cell r="A10">
            <v>43766</v>
          </cell>
        </row>
        <row r="11">
          <cell r="A11">
            <v>43767</v>
          </cell>
        </row>
        <row r="12">
          <cell r="A12">
            <v>43768</v>
          </cell>
        </row>
        <row r="13">
          <cell r="A13">
            <v>43769</v>
          </cell>
        </row>
        <row r="14">
          <cell r="A14">
            <v>43770</v>
          </cell>
        </row>
        <row r="15">
          <cell r="A15">
            <v>43773</v>
          </cell>
        </row>
        <row r="16">
          <cell r="A16">
            <v>43774</v>
          </cell>
        </row>
        <row r="17">
          <cell r="A17">
            <v>43775</v>
          </cell>
        </row>
        <row r="18">
          <cell r="A18">
            <v>43776</v>
          </cell>
        </row>
        <row r="19">
          <cell r="A19">
            <v>43777</v>
          </cell>
        </row>
        <row r="20">
          <cell r="A20">
            <v>43781</v>
          </cell>
        </row>
        <row r="21">
          <cell r="A21">
            <v>43782</v>
          </cell>
        </row>
        <row r="22">
          <cell r="A22">
            <v>43783</v>
          </cell>
        </row>
        <row r="23">
          <cell r="A23">
            <v>43784</v>
          </cell>
        </row>
        <row r="24">
          <cell r="A24">
            <v>43787</v>
          </cell>
        </row>
        <row r="25">
          <cell r="A25">
            <v>43788</v>
          </cell>
        </row>
        <row r="26">
          <cell r="A26">
            <v>43789</v>
          </cell>
        </row>
        <row r="27">
          <cell r="A27">
            <v>43790</v>
          </cell>
        </row>
        <row r="28">
          <cell r="A28">
            <v>43791</v>
          </cell>
        </row>
        <row r="30">
          <cell r="A30" t="str">
            <v>Subtotal -October</v>
          </cell>
        </row>
        <row r="31">
          <cell r="A31" t="str">
            <v>Subtotal -November</v>
          </cell>
        </row>
      </sheetData>
      <sheetData sheetId="1"/>
      <sheetData sheetId="2"/>
      <sheetData sheetId="3"/>
      <sheetData sheetId="4"/>
      <sheetData sheetId="5"/>
      <sheetData sheetId="6">
        <row r="145">
          <cell r="A145" t="str">
            <v>Subtotal -</v>
          </cell>
        </row>
      </sheetData>
      <sheetData sheetId="7">
        <row r="126">
          <cell r="A126" t="str">
            <v>Subtotal -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5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6" sqref="I6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October 28th - November 22nd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43766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43767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43768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43769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43770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43773</v>
      </c>
      <c r="B39" s="34">
        <f t="shared" ref="B39:B117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18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19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20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22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43774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43775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43776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43777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43781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43782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43783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2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43784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:B115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43787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si="36"/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43788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si="36"/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43789</v>
      </c>
      <c r="B105" s="34">
        <f t="shared" si="21"/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si="22"/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si="23"/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si="24"/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si="36"/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si="26"/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43790</v>
      </c>
      <c r="B111" s="34">
        <f t="shared" si="21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22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23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24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si="36"/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26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x14ac:dyDescent="0.25">
      <c r="A117" s="25">
        <f>'[1]Grades TK-3'!A28</f>
        <v>43791</v>
      </c>
      <c r="B117" s="34">
        <f t="shared" si="21"/>
        <v>1</v>
      </c>
      <c r="C117" s="27"/>
      <c r="D117" s="28"/>
      <c r="E117" s="29"/>
      <c r="F117" s="29"/>
      <c r="G117" s="29">
        <f t="shared" si="34"/>
        <v>0</v>
      </c>
      <c r="H117" s="30">
        <f t="shared" si="32"/>
        <v>0</v>
      </c>
    </row>
    <row r="118" spans="1:8" x14ac:dyDescent="0.25">
      <c r="A118" s="25"/>
      <c r="B118" s="35">
        <f t="shared" si="22"/>
        <v>2</v>
      </c>
      <c r="C118" s="27"/>
      <c r="D118" s="28"/>
      <c r="E118" s="29"/>
      <c r="F118" s="29"/>
      <c r="G118" s="29">
        <f t="shared" si="34"/>
        <v>0</v>
      </c>
      <c r="H118" s="30">
        <f t="shared" si="32"/>
        <v>0</v>
      </c>
    </row>
    <row r="119" spans="1:8" x14ac:dyDescent="0.25">
      <c r="A119" s="25"/>
      <c r="B119" s="35">
        <f t="shared" si="23"/>
        <v>3</v>
      </c>
      <c r="C119" s="27"/>
      <c r="D119" s="28"/>
      <c r="E119" s="29"/>
      <c r="F119" s="29"/>
      <c r="G119" s="29">
        <f t="shared" si="34"/>
        <v>0</v>
      </c>
      <c r="H119" s="30">
        <f t="shared" si="32"/>
        <v>0</v>
      </c>
    </row>
    <row r="120" spans="1:8" x14ac:dyDescent="0.25">
      <c r="A120" s="25"/>
      <c r="B120" s="35">
        <f t="shared" si="24"/>
        <v>4</v>
      </c>
      <c r="C120" s="27"/>
      <c r="D120" s="28"/>
      <c r="E120" s="29"/>
      <c r="F120" s="29"/>
      <c r="G120" s="29">
        <f t="shared" si="34"/>
        <v>0</v>
      </c>
      <c r="H120" s="30">
        <f t="shared" si="32"/>
        <v>0</v>
      </c>
    </row>
    <row r="121" spans="1:8" x14ac:dyDescent="0.25">
      <c r="A121" s="25"/>
      <c r="B121" s="32">
        <f t="shared" ref="B121" si="37">IF($B$13&gt;0,$B$13,0)</f>
        <v>5</v>
      </c>
      <c r="C121" s="27"/>
      <c r="D121" s="28"/>
      <c r="E121" s="29"/>
      <c r="F121" s="29"/>
      <c r="G121" s="29">
        <f t="shared" si="34"/>
        <v>0</v>
      </c>
      <c r="H121" s="30">
        <f t="shared" si="32"/>
        <v>0</v>
      </c>
    </row>
    <row r="122" spans="1:8" x14ac:dyDescent="0.25">
      <c r="A122" s="25"/>
      <c r="B122" s="36">
        <f t="shared" si="26"/>
        <v>6</v>
      </c>
      <c r="C122" s="27"/>
      <c r="D122" s="28"/>
      <c r="E122" s="29"/>
      <c r="F122" s="29"/>
      <c r="G122" s="29">
        <f t="shared" si="34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-October</v>
      </c>
      <c r="B124" s="3"/>
      <c r="C124" s="3"/>
      <c r="D124" s="3"/>
      <c r="E124" s="3"/>
      <c r="F124" s="3"/>
      <c r="G124" s="3"/>
      <c r="H124" s="30">
        <f>SUM(H9:H32)</f>
        <v>0</v>
      </c>
    </row>
    <row r="125" spans="1:8" x14ac:dyDescent="0.25">
      <c r="A125" s="3" t="str">
        <f>'[1]Grades TK-3'!A31</f>
        <v>Subtotal -November</v>
      </c>
      <c r="B125" s="3"/>
      <c r="C125" s="3"/>
      <c r="D125" s="3"/>
      <c r="E125" s="3"/>
      <c r="F125" s="3"/>
      <c r="G125" s="3"/>
      <c r="H125" s="30">
        <f>SUM(H33:H122)</f>
        <v>0</v>
      </c>
    </row>
    <row r="126" spans="1:8" x14ac:dyDescent="0.25">
      <c r="A126" s="3" t="str">
        <f>'[1]Grades 6-8 NMS-NGMS PE Not 1FTE'!A145</f>
        <v>Subtotal -</v>
      </c>
      <c r="B126" s="3"/>
      <c r="C126" s="3"/>
      <c r="D126" s="3"/>
      <c r="E126" s="3"/>
      <c r="F126" s="3"/>
      <c r="G126" s="3"/>
      <c r="H126" s="30"/>
    </row>
    <row r="127" spans="1:8" ht="15.75" thickBot="1" x14ac:dyDescent="0.3">
      <c r="A127" s="44" t="s">
        <v>12</v>
      </c>
      <c r="B127" s="44"/>
      <c r="C127" s="44"/>
      <c r="D127" s="44"/>
      <c r="E127" s="44"/>
      <c r="F127" s="44"/>
      <c r="G127" s="44"/>
      <c r="H127" s="45">
        <f>SUM(H124:H126)</f>
        <v>0</v>
      </c>
    </row>
    <row r="128" spans="1:8" ht="8.1" customHeight="1" thickTop="1" x14ac:dyDescent="0.25">
      <c r="A128" s="46"/>
      <c r="B128" s="3"/>
      <c r="C128" s="3"/>
      <c r="D128" s="3"/>
      <c r="E128" s="3"/>
      <c r="F128" s="3"/>
      <c r="G128" s="3"/>
      <c r="H128" s="3"/>
    </row>
    <row r="129" spans="1:8" x14ac:dyDescent="0.25">
      <c r="A129" s="47" t="s">
        <v>13</v>
      </c>
      <c r="B129" s="3"/>
      <c r="C129" s="3"/>
      <c r="D129" s="3"/>
      <c r="E129" s="3"/>
      <c r="F129" s="3"/>
      <c r="G129" s="3"/>
      <c r="H129" s="3"/>
    </row>
    <row r="130" spans="1:8" ht="8.1" customHeight="1" x14ac:dyDescent="0.25">
      <c r="A130" s="46"/>
      <c r="B130" s="3"/>
      <c r="C130" s="3"/>
      <c r="D130" s="3"/>
      <c r="E130" s="3"/>
      <c r="F130" s="3"/>
      <c r="G130" s="3"/>
      <c r="H130" s="3"/>
    </row>
    <row r="131" spans="1:8" x14ac:dyDescent="0.25">
      <c r="A131" s="48" t="s">
        <v>14</v>
      </c>
      <c r="B131" s="3"/>
      <c r="C131" s="3"/>
      <c r="D131" s="3"/>
      <c r="E131" s="3"/>
      <c r="F131" s="3"/>
      <c r="G131" s="3"/>
      <c r="H131" s="3"/>
    </row>
    <row r="132" spans="1:8" x14ac:dyDescent="0.25">
      <c r="A132" s="49" t="s">
        <v>15</v>
      </c>
      <c r="B132" s="3"/>
      <c r="C132" s="3"/>
      <c r="D132" s="3"/>
      <c r="E132" s="3"/>
      <c r="F132" s="3"/>
      <c r="G132" s="3"/>
      <c r="H132" s="3"/>
    </row>
    <row r="133" spans="1:8" ht="9.9499999999999993" customHeight="1" x14ac:dyDescent="0.25">
      <c r="B133" s="2"/>
      <c r="D133" s="2"/>
    </row>
    <row r="134" spans="1:8" x14ac:dyDescent="0.25">
      <c r="A134" s="24"/>
      <c r="C134" s="51"/>
      <c r="D134" s="2"/>
    </row>
    <row r="135" spans="1:8" x14ac:dyDescent="0.25">
      <c r="A135" s="52" t="s">
        <v>16</v>
      </c>
      <c r="B135" s="53"/>
      <c r="C135" s="54"/>
      <c r="D135" s="1"/>
      <c r="E135" s="55" t="s">
        <v>7</v>
      </c>
      <c r="F135" s="55"/>
    </row>
    <row r="136" spans="1:8" ht="9.9499999999999993" customHeight="1" x14ac:dyDescent="0.25">
      <c r="B136" s="2"/>
      <c r="D136" s="2"/>
    </row>
    <row r="137" spans="1:8" x14ac:dyDescent="0.25">
      <c r="A137" s="56"/>
      <c r="B137" s="57"/>
      <c r="C137" s="58"/>
      <c r="D137" s="2"/>
    </row>
    <row r="138" spans="1:8" ht="17.25" x14ac:dyDescent="0.25">
      <c r="A138" s="52" t="s">
        <v>17</v>
      </c>
      <c r="B138" s="59"/>
      <c r="C138" s="59"/>
      <c r="D138" s="1"/>
      <c r="E138" s="55" t="s">
        <v>7</v>
      </c>
      <c r="F138" s="55"/>
    </row>
    <row r="139" spans="1:8" x14ac:dyDescent="0.25">
      <c r="A139" s="60"/>
      <c r="B139" s="61"/>
      <c r="C139" s="62"/>
      <c r="D139" s="1"/>
      <c r="E139" s="1"/>
      <c r="F139" s="1"/>
    </row>
    <row r="140" spans="1:8" ht="9.9499999999999993" customHeight="1" x14ac:dyDescent="0.25">
      <c r="B140" s="2"/>
      <c r="D140" s="2"/>
    </row>
    <row r="141" spans="1:8" x14ac:dyDescent="0.25">
      <c r="A141" s="2" t="s">
        <v>18</v>
      </c>
      <c r="B141" s="2"/>
      <c r="D141" s="2"/>
    </row>
    <row r="142" spans="1:8" ht="18.75" x14ac:dyDescent="0.3">
      <c r="A142" s="67" t="s">
        <v>19</v>
      </c>
      <c r="B142" s="67"/>
      <c r="C142" s="67"/>
      <c r="D142" s="67"/>
      <c r="E142" s="67"/>
      <c r="F142" s="67"/>
    </row>
    <row r="143" spans="1:8" x14ac:dyDescent="0.25">
      <c r="B143" s="2"/>
      <c r="D143" s="2"/>
    </row>
    <row r="151" spans="4:4" x14ac:dyDescent="0.25">
      <c r="D151" s="63"/>
    </row>
  </sheetData>
  <sheetProtection algorithmName="SHA-512" hashValue="L0MDMDPVe16F19iwXBwyly+8TU+/5Hv/ziUyooz3YHp0Q3GElj35CMf4odfEnsztxB/YtOkiOgcoQe4/khF5jg==" saltValue="zFzO4XY0ezEzMlBfZhdRkg==" spinCount="100000" sheet="1" objects="1" scenarios="1"/>
  <mergeCells count="3">
    <mergeCell ref="A1:H1"/>
    <mergeCell ref="A2:H2"/>
    <mergeCell ref="A142:F14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2019-07-18T21:14:31Z</dcterms:created>
  <dcterms:modified xsi:type="dcterms:W3CDTF">2019-07-19T19:27:07Z</dcterms:modified>
</cp:coreProperties>
</file>