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January\"/>
    </mc:Choice>
  </mc:AlternateContent>
  <bookViews>
    <workbookView xWindow="0" yWindow="0" windowWidth="25200" windowHeight="11880"/>
  </bookViews>
  <sheets>
    <sheet name="PRIMARY-SDC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" i="1" l="1"/>
  <c r="A31" i="1"/>
  <c r="D29" i="1"/>
  <c r="E29" i="1" s="1"/>
  <c r="A29" i="1"/>
  <c r="D28" i="1"/>
  <c r="E28" i="1" s="1"/>
  <c r="A28" i="1"/>
  <c r="E27" i="1"/>
  <c r="D27" i="1"/>
  <c r="A27" i="1"/>
  <c r="D26" i="1"/>
  <c r="E26" i="1" s="1"/>
  <c r="A26" i="1"/>
  <c r="E25" i="1"/>
  <c r="D25" i="1"/>
  <c r="A25" i="1"/>
  <c r="D24" i="1"/>
  <c r="E24" i="1" s="1"/>
  <c r="A24" i="1"/>
  <c r="E23" i="1"/>
  <c r="D23" i="1"/>
  <c r="A23" i="1"/>
  <c r="D22" i="1"/>
  <c r="E22" i="1" s="1"/>
  <c r="A22" i="1"/>
  <c r="E21" i="1"/>
  <c r="D21" i="1"/>
  <c r="A21" i="1"/>
  <c r="D20" i="1"/>
  <c r="E20" i="1" s="1"/>
  <c r="A20" i="1"/>
  <c r="E19" i="1"/>
  <c r="D19" i="1"/>
  <c r="A19" i="1"/>
  <c r="D18" i="1"/>
  <c r="E18" i="1" s="1"/>
  <c r="A18" i="1"/>
  <c r="D17" i="1"/>
  <c r="E17" i="1" s="1"/>
  <c r="A17" i="1"/>
  <c r="D16" i="1"/>
  <c r="E16" i="1" s="1"/>
  <c r="A16" i="1"/>
  <c r="E15" i="1"/>
  <c r="D15" i="1"/>
  <c r="A15" i="1"/>
  <c r="D14" i="1"/>
  <c r="E14" i="1" s="1"/>
  <c r="A14" i="1"/>
  <c r="E13" i="1"/>
  <c r="D13" i="1"/>
  <c r="A13" i="1"/>
  <c r="D12" i="1"/>
  <c r="E12" i="1" s="1"/>
  <c r="A12" i="1"/>
  <c r="E11" i="1"/>
  <c r="D11" i="1"/>
  <c r="A11" i="1"/>
  <c r="A3" i="1"/>
  <c r="E31" i="1" l="1"/>
  <c r="E33" i="1" s="1"/>
  <c r="E30" i="1"/>
</calcChain>
</file>

<file path=xl/sharedStrings.xml><?xml version="1.0" encoding="utf-8"?>
<sst xmlns="http://schemas.openxmlformats.org/spreadsheetml/2006/main" count="24" uniqueCount="21">
  <si>
    <t>2019-20 CLASS SIZE OVERAGE CLAIM SHEET: TK-6 SDC-Mild, Moderate, Non-severe</t>
  </si>
  <si>
    <t>NAME:</t>
  </si>
  <si>
    <t>Last Name, First Name</t>
  </si>
  <si>
    <t>Emp. ID #</t>
  </si>
  <si>
    <t>DISTRICT SIZE GOAL</t>
  </si>
  <si>
    <t>16 or More</t>
  </si>
  <si>
    <t>Total # of</t>
  </si>
  <si>
    <t>Date</t>
  </si>
  <si>
    <t>Students*</t>
  </si>
  <si>
    <t>TOTAL</t>
  </si>
  <si>
    <t>Total</t>
  </si>
  <si>
    <t>* Students teacher assistants (STAs) are not allowable when calculating overages.  Total</t>
  </si>
  <si>
    <t xml:space="preserve">    number of students only encompass students enrolled in a self contained special day class.</t>
  </si>
  <si>
    <t xml:space="preserve">Submission of a fraudulent overage claim sheet is prohibited under </t>
  </si>
  <si>
    <t>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</si>
  <si>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</si>
  <si>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</si>
  <si>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</si>
  <si>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</si>
  <si>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</si>
  <si>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01-6500-0-1103-________-5750-1110-106-108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</si>
</sst>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6" fontId="0" fillId="0" borderId="0" xfId="0" applyNumberFormat="1" applyAlignment="1">
      <alignment horizont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3" fillId="3" borderId="0" xfId="0" applyFont="1" applyFill="1" applyAlignment="1">
      <alignment horizontal="left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42" fontId="0" fillId="3" borderId="0" xfId="0" applyNumberFormat="1" applyFill="1"/>
    <xf numFmtId="42" fontId="5" fillId="3" borderId="0" xfId="0" applyNumberFormat="1" applyFont="1" applyFill="1" applyAlignment="1">
      <alignment wrapText="1"/>
    </xf>
    <xf numFmtId="0" fontId="0" fillId="0" borderId="0" xfId="0" applyNumberFormat="1" applyAlignment="1" applyProtection="1">
      <alignment horizontal="center"/>
    </xf>
    <xf numFmtId="0" fontId="0" fillId="0" borderId="0" xfId="0" applyProtection="1"/>
    <xf numFmtId="42" fontId="0" fillId="0" borderId="0" xfId="0" applyNumberFormat="1"/>
    <xf numFmtId="0" fontId="0" fillId="0" borderId="3" xfId="0" applyBorder="1"/>
    <xf numFmtId="42" fontId="2" fillId="0" borderId="3" xfId="0" applyNumberFormat="1" applyFont="1" applyBorder="1"/>
    <xf numFmtId="0" fontId="0" fillId="0" borderId="0" xfId="0" applyAlignment="1" applyProtection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4" xfId="0" applyBorder="1" applyAlignment="1">
      <alignment horizontal="left"/>
    </xf>
    <xf numFmtId="0" fontId="0" fillId="0" borderId="4" xfId="0" applyNumberFormat="1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Border="1" applyAlignment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 applyProtection="1"/>
    <xf numFmtId="0" fontId="8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January%20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January 6th - January 31st</v>
          </cell>
        </row>
        <row r="13">
          <cell r="A13">
            <v>43836</v>
          </cell>
        </row>
        <row r="14">
          <cell r="A14">
            <v>43837</v>
          </cell>
        </row>
        <row r="15">
          <cell r="A15">
            <v>43838</v>
          </cell>
        </row>
        <row r="16">
          <cell r="A16">
            <v>43839</v>
          </cell>
        </row>
        <row r="17">
          <cell r="A17">
            <v>43840</v>
          </cell>
        </row>
        <row r="18">
          <cell r="A18">
            <v>43843</v>
          </cell>
        </row>
        <row r="19">
          <cell r="A19">
            <v>43844</v>
          </cell>
        </row>
        <row r="20">
          <cell r="A20">
            <v>43845</v>
          </cell>
        </row>
        <row r="21">
          <cell r="A21">
            <v>43846</v>
          </cell>
        </row>
        <row r="22">
          <cell r="A22">
            <v>43847</v>
          </cell>
        </row>
        <row r="23">
          <cell r="A23">
            <v>43851</v>
          </cell>
        </row>
        <row r="24">
          <cell r="A24">
            <v>43852</v>
          </cell>
        </row>
        <row r="25">
          <cell r="A25">
            <v>43853</v>
          </cell>
        </row>
        <row r="26">
          <cell r="A26">
            <v>43854</v>
          </cell>
        </row>
        <row r="27">
          <cell r="A27">
            <v>43857</v>
          </cell>
        </row>
        <row r="28">
          <cell r="A28">
            <v>43858</v>
          </cell>
        </row>
        <row r="29">
          <cell r="A29">
            <v>43859</v>
          </cell>
        </row>
        <row r="30">
          <cell r="A30">
            <v>43860</v>
          </cell>
        </row>
        <row r="31">
          <cell r="A31">
            <v>43861</v>
          </cell>
        </row>
        <row r="33">
          <cell r="A33" t="str">
            <v>Subtotal - January</v>
          </cell>
        </row>
        <row r="34">
          <cell r="A34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January 6th - January 31st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39997558519241921"/>
    <pageSetUpPr fitToPage="1"/>
  </sheetPr>
  <dimension ref="A1:E49"/>
  <sheetViews>
    <sheetView tabSelected="1" workbookViewId="0">
      <pane ySplit="10" topLeftCell="A11" activePane="bottomLeft" state="frozen"/>
      <selection activeCell="E7" sqref="E7"/>
      <selection pane="bottomLeft" activeCell="E32" sqref="E32"/>
    </sheetView>
  </sheetViews>
  <sheetFormatPr defaultRowHeight="15" x14ac:dyDescent="0.25"/>
  <cols>
    <col min="1" max="1" width="14.5703125" customWidth="1"/>
    <col min="2" max="2" width="19.140625" customWidth="1"/>
    <col min="3" max="4" width="14.7109375" customWidth="1"/>
    <col min="5" max="5" width="18.140625" customWidth="1"/>
  </cols>
  <sheetData>
    <row r="1" spans="1:5" s="1" customFormat="1" ht="15.75" x14ac:dyDescent="0.25">
      <c r="A1" s="48" t="s">
        <v>0</v>
      </c>
      <c r="B1" s="48"/>
      <c r="C1" s="48"/>
      <c r="D1" s="48"/>
      <c r="E1" s="48"/>
    </row>
    <row r="2" spans="1:5" s="1" customFormat="1" ht="3" customHeight="1" x14ac:dyDescent="0.25">
      <c r="A2" s="2"/>
      <c r="B2" s="2"/>
      <c r="C2" s="2"/>
      <c r="D2" s="2"/>
      <c r="E2" s="2"/>
    </row>
    <row r="3" spans="1:5" ht="16.5" thickBot="1" x14ac:dyDescent="0.3">
      <c r="A3" s="49" t="str">
        <f>'[1]RSP Caseload'!A3</f>
        <v>January 6th - January 31st</v>
      </c>
      <c r="B3" s="49"/>
      <c r="C3" s="49"/>
      <c r="D3" s="49"/>
      <c r="E3" s="49"/>
    </row>
    <row r="4" spans="1:5" ht="8.1" customHeight="1" x14ac:dyDescent="0.25"/>
    <row r="5" spans="1:5" x14ac:dyDescent="0.25">
      <c r="A5" s="3" t="s">
        <v>1</v>
      </c>
      <c r="B5" s="4" t="s">
        <v>2</v>
      </c>
      <c r="C5" s="5"/>
      <c r="D5" s="6"/>
      <c r="E5" s="7" t="s">
        <v>3</v>
      </c>
    </row>
    <row r="7" spans="1:5" s="9" customFormat="1" x14ac:dyDescent="0.25">
      <c r="A7" s="8"/>
      <c r="B7" s="8" t="s">
        <v>4</v>
      </c>
      <c r="C7" s="8"/>
      <c r="D7" s="8" t="s">
        <v>5</v>
      </c>
      <c r="E7" s="8"/>
    </row>
    <row r="8" spans="1:5" s="9" customFormat="1" x14ac:dyDescent="0.25">
      <c r="A8" s="8"/>
      <c r="B8" s="8">
        <v>15</v>
      </c>
      <c r="C8" s="8"/>
      <c r="D8" s="10">
        <v>5</v>
      </c>
    </row>
    <row r="9" spans="1:5" x14ac:dyDescent="0.25">
      <c r="A9" s="11"/>
      <c r="B9" s="11" t="s">
        <v>6</v>
      </c>
      <c r="C9" s="12"/>
      <c r="D9" s="12"/>
      <c r="E9" s="12"/>
    </row>
    <row r="10" spans="1:5" x14ac:dyDescent="0.25">
      <c r="A10" s="11" t="s">
        <v>7</v>
      </c>
      <c r="B10" s="11" t="s">
        <v>8</v>
      </c>
      <c r="C10" s="12"/>
      <c r="D10" s="12"/>
      <c r="E10" s="11" t="s">
        <v>9</v>
      </c>
    </row>
    <row r="11" spans="1:5" x14ac:dyDescent="0.25">
      <c r="A11" s="13">
        <f>'[1]RSP Caseload'!A13</f>
        <v>43836</v>
      </c>
      <c r="B11" s="14"/>
      <c r="D11" s="15">
        <f>IF(B11&gt;$B$8,(B11-$B$8)*$D$8,0)</f>
        <v>0</v>
      </c>
      <c r="E11" s="16">
        <f>+D11</f>
        <v>0</v>
      </c>
    </row>
    <row r="12" spans="1:5" x14ac:dyDescent="0.25">
      <c r="A12" s="13">
        <f>'[1]RSP Caseload'!A14</f>
        <v>43837</v>
      </c>
      <c r="B12" s="14"/>
      <c r="D12" s="15">
        <f t="shared" ref="D12:D29" si="0">IF(B12&gt;$B$8,(B12-$B$8)*$D$8,0)</f>
        <v>0</v>
      </c>
      <c r="E12" s="16">
        <f t="shared" ref="E12:E29" si="1">+D12</f>
        <v>0</v>
      </c>
    </row>
    <row r="13" spans="1:5" x14ac:dyDescent="0.25">
      <c r="A13" s="13">
        <f>'[1]RSP Caseload'!A15</f>
        <v>43838</v>
      </c>
      <c r="B13" s="14"/>
      <c r="D13" s="15">
        <f t="shared" si="0"/>
        <v>0</v>
      </c>
      <c r="E13" s="16">
        <f t="shared" si="1"/>
        <v>0</v>
      </c>
    </row>
    <row r="14" spans="1:5" x14ac:dyDescent="0.25">
      <c r="A14" s="13">
        <f>'[1]RSP Caseload'!A16</f>
        <v>43839</v>
      </c>
      <c r="B14" s="14"/>
      <c r="D14" s="15">
        <f t="shared" si="0"/>
        <v>0</v>
      </c>
      <c r="E14" s="16">
        <f t="shared" si="1"/>
        <v>0</v>
      </c>
    </row>
    <row r="15" spans="1:5" x14ac:dyDescent="0.25">
      <c r="A15" s="13">
        <f>'[1]RSP Caseload'!A17</f>
        <v>43840</v>
      </c>
      <c r="B15" s="14"/>
      <c r="D15" s="15">
        <f t="shared" si="0"/>
        <v>0</v>
      </c>
      <c r="E15" s="16">
        <f t="shared" si="1"/>
        <v>0</v>
      </c>
    </row>
    <row r="16" spans="1:5" x14ac:dyDescent="0.25">
      <c r="A16" s="13">
        <f>'[1]RSP Caseload'!A18</f>
        <v>43843</v>
      </c>
      <c r="B16" s="14"/>
      <c r="D16" s="15">
        <f t="shared" si="0"/>
        <v>0</v>
      </c>
      <c r="E16" s="16">
        <f t="shared" si="1"/>
        <v>0</v>
      </c>
    </row>
    <row r="17" spans="1:5" x14ac:dyDescent="0.25">
      <c r="A17" s="13">
        <f>'[1]RSP Caseload'!A19</f>
        <v>43844</v>
      </c>
      <c r="B17" s="14"/>
      <c r="D17" s="15">
        <f t="shared" si="0"/>
        <v>0</v>
      </c>
      <c r="E17" s="16">
        <f t="shared" si="1"/>
        <v>0</v>
      </c>
    </row>
    <row r="18" spans="1:5" x14ac:dyDescent="0.25">
      <c r="A18" s="13">
        <f>'[1]RSP Caseload'!A20</f>
        <v>43845</v>
      </c>
      <c r="B18" s="14"/>
      <c r="D18" s="15">
        <f t="shared" si="0"/>
        <v>0</v>
      </c>
      <c r="E18" s="16">
        <f t="shared" si="1"/>
        <v>0</v>
      </c>
    </row>
    <row r="19" spans="1:5" x14ac:dyDescent="0.25">
      <c r="A19" s="13">
        <f>'[1]RSP Caseload'!A21</f>
        <v>43846</v>
      </c>
      <c r="B19" s="14"/>
      <c r="D19" s="15">
        <f t="shared" si="0"/>
        <v>0</v>
      </c>
      <c r="E19" s="16">
        <f t="shared" si="1"/>
        <v>0</v>
      </c>
    </row>
    <row r="20" spans="1:5" x14ac:dyDescent="0.25">
      <c r="A20" s="13">
        <f>'[1]RSP Caseload'!A22</f>
        <v>43847</v>
      </c>
      <c r="B20" s="14"/>
      <c r="D20" s="15">
        <f t="shared" si="0"/>
        <v>0</v>
      </c>
      <c r="E20" s="16">
        <f t="shared" si="1"/>
        <v>0</v>
      </c>
    </row>
    <row r="21" spans="1:5" x14ac:dyDescent="0.25">
      <c r="A21" s="13">
        <f>'[1]RSP Caseload'!A23</f>
        <v>43851</v>
      </c>
      <c r="B21" s="14"/>
      <c r="D21" s="15">
        <f t="shared" si="0"/>
        <v>0</v>
      </c>
      <c r="E21" s="16">
        <f t="shared" si="1"/>
        <v>0</v>
      </c>
    </row>
    <row r="22" spans="1:5" x14ac:dyDescent="0.25">
      <c r="A22" s="13">
        <f>'[1]RSP Caseload'!A24</f>
        <v>43852</v>
      </c>
      <c r="B22" s="14"/>
      <c r="D22" s="15">
        <f t="shared" si="0"/>
        <v>0</v>
      </c>
      <c r="E22" s="16">
        <f t="shared" si="1"/>
        <v>0</v>
      </c>
    </row>
    <row r="23" spans="1:5" x14ac:dyDescent="0.25">
      <c r="A23" s="13">
        <f>'[1]RSP Caseload'!A25</f>
        <v>43853</v>
      </c>
      <c r="B23" s="14"/>
      <c r="D23" s="15">
        <f t="shared" si="0"/>
        <v>0</v>
      </c>
      <c r="E23" s="16">
        <f t="shared" si="1"/>
        <v>0</v>
      </c>
    </row>
    <row r="24" spans="1:5" x14ac:dyDescent="0.25">
      <c r="A24" s="13">
        <f>'[1]RSP Caseload'!A26</f>
        <v>43854</v>
      </c>
      <c r="B24" s="14"/>
      <c r="D24" s="15">
        <f t="shared" si="0"/>
        <v>0</v>
      </c>
      <c r="E24" s="16">
        <f t="shared" si="1"/>
        <v>0</v>
      </c>
    </row>
    <row r="25" spans="1:5" x14ac:dyDescent="0.25">
      <c r="A25" s="13">
        <f>'[1]RSP Caseload'!A27</f>
        <v>43857</v>
      </c>
      <c r="B25" s="14"/>
      <c r="D25" s="15">
        <f t="shared" si="0"/>
        <v>0</v>
      </c>
      <c r="E25" s="16">
        <f t="shared" si="1"/>
        <v>0</v>
      </c>
    </row>
    <row r="26" spans="1:5" x14ac:dyDescent="0.25">
      <c r="A26" s="13">
        <f>'[1]RSP Caseload'!A28</f>
        <v>43858</v>
      </c>
      <c r="B26" s="14"/>
      <c r="D26" s="15">
        <f t="shared" si="0"/>
        <v>0</v>
      </c>
      <c r="E26" s="16">
        <f t="shared" si="1"/>
        <v>0</v>
      </c>
    </row>
    <row r="27" spans="1:5" x14ac:dyDescent="0.25">
      <c r="A27" s="13">
        <f>'[1]RSP Caseload'!A29</f>
        <v>43859</v>
      </c>
      <c r="B27" s="14"/>
      <c r="D27" s="15">
        <f t="shared" si="0"/>
        <v>0</v>
      </c>
      <c r="E27" s="16">
        <f t="shared" si="1"/>
        <v>0</v>
      </c>
    </row>
    <row r="28" spans="1:5" x14ac:dyDescent="0.25">
      <c r="A28" s="13">
        <f>'[1]RSP Caseload'!A30</f>
        <v>43860</v>
      </c>
      <c r="B28" s="14"/>
      <c r="D28" s="15">
        <f t="shared" si="0"/>
        <v>0</v>
      </c>
      <c r="E28" s="16">
        <f t="shared" si="1"/>
        <v>0</v>
      </c>
    </row>
    <row r="29" spans="1:5" x14ac:dyDescent="0.25">
      <c r="A29" s="13">
        <f>'[1]RSP Caseload'!A31</f>
        <v>43861</v>
      </c>
      <c r="B29" s="14"/>
      <c r="D29" s="15">
        <f t="shared" si="0"/>
        <v>0</v>
      </c>
      <c r="E29" s="16">
        <f t="shared" si="1"/>
        <v>0</v>
      </c>
    </row>
    <row r="30" spans="1:5" ht="18.75" x14ac:dyDescent="0.3">
      <c r="A30" s="17" t="s">
        <v>9</v>
      </c>
      <c r="B30" s="18"/>
      <c r="C30" s="19"/>
      <c r="D30" s="20"/>
      <c r="E30" s="21">
        <f>SUM(E11:E29)</f>
        <v>0</v>
      </c>
    </row>
    <row r="31" spans="1:5" s="23" customFormat="1" x14ac:dyDescent="0.25">
      <c r="A31" t="str">
        <f>'[1]RSP Caseload'!A33</f>
        <v>Subtotal - January</v>
      </c>
      <c r="B31" s="22"/>
      <c r="E31" s="16">
        <f>SUM(E11:E29)</f>
        <v>0</v>
      </c>
    </row>
    <row r="32" spans="1:5" x14ac:dyDescent="0.25">
      <c r="A32" t="str">
        <f>'[1]RSP Caseload'!A34</f>
        <v xml:space="preserve">Subtotal </v>
      </c>
      <c r="E32" s="24"/>
    </row>
    <row r="33" spans="1:5" ht="15.75" thickBot="1" x14ac:dyDescent="0.3">
      <c r="A33" s="25" t="s">
        <v>10</v>
      </c>
      <c r="B33" s="25"/>
      <c r="C33" s="25"/>
      <c r="D33" s="25"/>
      <c r="E33" s="26">
        <f>SUM(E31:E32)</f>
        <v>0</v>
      </c>
    </row>
    <row r="34" spans="1:5" s="23" customFormat="1" ht="8.1" customHeight="1" thickTop="1" x14ac:dyDescent="0.25">
      <c r="A34" s="27"/>
      <c r="B34" s="22"/>
    </row>
    <row r="35" spans="1:5" x14ac:dyDescent="0.25">
      <c r="A35" s="28" t="s">
        <v>11</v>
      </c>
    </row>
    <row r="36" spans="1:5" x14ac:dyDescent="0.25">
      <c r="A36" s="28" t="s">
        <v>12</v>
      </c>
    </row>
    <row r="37" spans="1:5" ht="8.1" customHeight="1" x14ac:dyDescent="0.25">
      <c r="A37" s="29"/>
    </row>
    <row r="38" spans="1:5" x14ac:dyDescent="0.25">
      <c r="A38" s="30" t="s">
        <v>13</v>
      </c>
    </row>
    <row r="39" spans="1:5" x14ac:dyDescent="0.25">
      <c r="A39" s="31" t="s">
        <v>14</v>
      </c>
    </row>
    <row r="40" spans="1:5" ht="9.9499999999999993" customHeight="1" x14ac:dyDescent="0.25"/>
    <row r="41" spans="1:5" x14ac:dyDescent="0.25">
      <c r="A41" s="29"/>
      <c r="B41" s="32"/>
      <c r="C41" s="33"/>
    </row>
    <row r="42" spans="1:5" x14ac:dyDescent="0.25">
      <c r="A42" s="34" t="s">
        <v>15</v>
      </c>
      <c r="B42" s="35"/>
      <c r="C42" s="36"/>
      <c r="D42" s="34" t="s">
        <v>7</v>
      </c>
      <c r="E42" s="37"/>
    </row>
    <row r="43" spans="1:5" ht="9.9499999999999993" customHeight="1" x14ac:dyDescent="0.25">
      <c r="C43" s="1"/>
      <c r="D43" s="38"/>
    </row>
    <row r="44" spans="1:5" x14ac:dyDescent="0.25">
      <c r="A44" s="39"/>
      <c r="B44" s="40"/>
      <c r="C44" s="36"/>
    </row>
    <row r="45" spans="1:5" ht="17.25" x14ac:dyDescent="0.25">
      <c r="A45" s="41" t="s">
        <v>16</v>
      </c>
      <c r="B45" s="42" t="s">
        <v>17</v>
      </c>
      <c r="C45" s="42"/>
      <c r="D45" s="34" t="s">
        <v>7</v>
      </c>
      <c r="E45" s="37"/>
    </row>
    <row r="46" spans="1:5" x14ac:dyDescent="0.25">
      <c r="A46" s="43" t="s">
        <v>18</v>
      </c>
      <c r="B46" s="44"/>
      <c r="C46" s="36"/>
      <c r="D46" s="45"/>
      <c r="E46" s="1"/>
    </row>
    <row r="47" spans="1:5" x14ac:dyDescent="0.25">
      <c r="A47" s="45"/>
      <c r="B47" s="44"/>
      <c r="C47" s="36"/>
      <c r="D47" s="45"/>
      <c r="E47" s="1"/>
    </row>
    <row r="48" spans="1:5" x14ac:dyDescent="0.25">
      <c r="A48" t="s">
        <v>19</v>
      </c>
    </row>
    <row r="49" spans="1:5" ht="18.75" x14ac:dyDescent="0.3">
      <c r="A49" s="46" t="s">
        <v>20</v>
      </c>
      <c r="B49" s="47"/>
      <c r="C49" s="47"/>
      <c r="D49" s="47"/>
      <c r="E49" s="47"/>
    </row>
  </sheetData>
  <sheetProtection algorithmName="SHA-512" hashValue="BzggBJvem/eEar2akARFoUkqPUQGunFwjLeGjNmXIyVlQXbYs+tykluQv8EfhYLoczdlxrLmxpi15+v7Sy/1bA==" saltValue="b/5YhvKXKthUTrM4IbMzVg==" spinCount="100000" sheet="1" objects="1" scenarios="1"/>
  <mergeCells count="2">
    <mergeCell ref="A1:E1"/>
    <mergeCell ref="A3:E3"/>
  </mergeCells>
  <printOptions horizontalCentered="1"/>
  <pageMargins left="0.25" right="0.25" top="0.25" bottom="0.25" header="0.25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PRIMARY-SDC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2019-07-19T18:19:24Z</dcterms:created>
  <dcterms:modified xsi:type="dcterms:W3CDTF">2019-07-22T20:25:40Z</dcterms:modified>
</cp:coreProperties>
</file>