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April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1" l="1"/>
  <c r="A102" i="1"/>
  <c r="F100" i="1"/>
  <c r="E100" i="1"/>
  <c r="E99" i="1"/>
  <c r="F99" i="1" s="1"/>
  <c r="E98" i="1"/>
  <c r="F98" i="1" s="1"/>
  <c r="F97" i="1"/>
  <c r="E97" i="1"/>
  <c r="F96" i="1"/>
  <c r="E96" i="1"/>
  <c r="E95" i="1"/>
  <c r="F95" i="1" s="1"/>
  <c r="A95" i="1"/>
  <c r="E94" i="1"/>
  <c r="F94" i="1" s="1"/>
  <c r="E93" i="1"/>
  <c r="F93" i="1" s="1"/>
  <c r="F92" i="1"/>
  <c r="E92" i="1"/>
  <c r="F91" i="1"/>
  <c r="E91" i="1"/>
  <c r="E90" i="1"/>
  <c r="F90" i="1" s="1"/>
  <c r="E89" i="1"/>
  <c r="F89" i="1" s="1"/>
  <c r="A89" i="1"/>
  <c r="E88" i="1"/>
  <c r="F88" i="1" s="1"/>
  <c r="E87" i="1"/>
  <c r="F87" i="1" s="1"/>
  <c r="F86" i="1"/>
  <c r="E86" i="1"/>
  <c r="E85" i="1"/>
  <c r="F85" i="1" s="1"/>
  <c r="E84" i="1"/>
  <c r="F84" i="1" s="1"/>
  <c r="E83" i="1"/>
  <c r="F83" i="1" s="1"/>
  <c r="A83" i="1"/>
  <c r="F82" i="1"/>
  <c r="E82" i="1"/>
  <c r="F81" i="1"/>
  <c r="E81" i="1"/>
  <c r="E80" i="1"/>
  <c r="F80" i="1" s="1"/>
  <c r="E79" i="1"/>
  <c r="F79" i="1" s="1"/>
  <c r="E78" i="1"/>
  <c r="F78" i="1" s="1"/>
  <c r="F77" i="1"/>
  <c r="E77" i="1"/>
  <c r="A77" i="1"/>
  <c r="F76" i="1"/>
  <c r="E76" i="1"/>
  <c r="E75" i="1"/>
  <c r="F75" i="1" s="1"/>
  <c r="E74" i="1"/>
  <c r="F74" i="1" s="1"/>
  <c r="E73" i="1"/>
  <c r="F73" i="1" s="1"/>
  <c r="F72" i="1"/>
  <c r="E72" i="1"/>
  <c r="E71" i="1"/>
  <c r="F71" i="1" s="1"/>
  <c r="A71" i="1"/>
  <c r="E70" i="1"/>
  <c r="F70" i="1" s="1"/>
  <c r="E69" i="1"/>
  <c r="F69" i="1" s="1"/>
  <c r="E68" i="1"/>
  <c r="F68" i="1" s="1"/>
  <c r="F67" i="1"/>
  <c r="E67" i="1"/>
  <c r="E66" i="1"/>
  <c r="F66" i="1" s="1"/>
  <c r="E65" i="1"/>
  <c r="F65" i="1" s="1"/>
  <c r="A65" i="1"/>
  <c r="E64" i="1"/>
  <c r="F64" i="1" s="1"/>
  <c r="E63" i="1"/>
  <c r="F63" i="1" s="1"/>
  <c r="F62" i="1"/>
  <c r="E62" i="1"/>
  <c r="E61" i="1"/>
  <c r="F61" i="1" s="1"/>
  <c r="E60" i="1"/>
  <c r="F60" i="1" s="1"/>
  <c r="E59" i="1"/>
  <c r="F59" i="1" s="1"/>
  <c r="A59" i="1"/>
  <c r="E58" i="1"/>
  <c r="F58" i="1" s="1"/>
  <c r="F57" i="1"/>
  <c r="E57" i="1"/>
  <c r="E56" i="1"/>
  <c r="F56" i="1" s="1"/>
  <c r="E55" i="1"/>
  <c r="F55" i="1" s="1"/>
  <c r="E54" i="1"/>
  <c r="F54" i="1" s="1"/>
  <c r="F53" i="1"/>
  <c r="E53" i="1"/>
  <c r="A53" i="1"/>
  <c r="F52" i="1"/>
  <c r="E52" i="1"/>
  <c r="E51" i="1"/>
  <c r="F51" i="1" s="1"/>
  <c r="E50" i="1"/>
  <c r="F50" i="1" s="1"/>
  <c r="E49" i="1"/>
  <c r="F49" i="1" s="1"/>
  <c r="F48" i="1"/>
  <c r="E48" i="1"/>
  <c r="E47" i="1"/>
  <c r="F47" i="1" s="1"/>
  <c r="A47" i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A41" i="1"/>
  <c r="E40" i="1"/>
  <c r="F40" i="1" s="1"/>
  <c r="E39" i="1"/>
  <c r="F39" i="1" s="1"/>
  <c r="F38" i="1"/>
  <c r="E38" i="1"/>
  <c r="E37" i="1"/>
  <c r="F37" i="1" s="1"/>
  <c r="E36" i="1"/>
  <c r="F36" i="1" s="1"/>
  <c r="E35" i="1"/>
  <c r="F35" i="1" s="1"/>
  <c r="A35" i="1"/>
  <c r="E34" i="1"/>
  <c r="F34" i="1" s="1"/>
  <c r="F33" i="1"/>
  <c r="E33" i="1"/>
  <c r="E32" i="1"/>
  <c r="F32" i="1" s="1"/>
  <c r="E31" i="1"/>
  <c r="F31" i="1" s="1"/>
  <c r="B31" i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E30" i="1"/>
  <c r="F30" i="1" s="1"/>
  <c r="F29" i="1"/>
  <c r="E29" i="1"/>
  <c r="A29" i="1"/>
  <c r="F28" i="1"/>
  <c r="E28" i="1"/>
  <c r="E27" i="1"/>
  <c r="F27" i="1" s="1"/>
  <c r="E26" i="1"/>
  <c r="F26" i="1" s="1"/>
  <c r="B26" i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E25" i="1"/>
  <c r="F25" i="1" s="1"/>
  <c r="B25" i="1"/>
  <c r="F24" i="1"/>
  <c r="E24" i="1"/>
  <c r="E23" i="1"/>
  <c r="F23" i="1" s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E20" i="1"/>
  <c r="F20" i="1" s="1"/>
  <c r="B20" i="1"/>
  <c r="F19" i="1"/>
  <c r="E19" i="1"/>
  <c r="B19" i="1"/>
  <c r="E18" i="1"/>
  <c r="F18" i="1" s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E17" i="1"/>
  <c r="F17" i="1" s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A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A11" i="1"/>
  <c r="A3" i="1"/>
  <c r="F103" i="1" l="1"/>
  <c r="F102" i="1"/>
  <c r="F101" i="1"/>
  <c r="F104" i="1" l="1"/>
</calcChain>
</file>

<file path=xl/sharedStrings.xml><?xml version="1.0" encoding="utf-8"?>
<sst xmlns="http://schemas.openxmlformats.org/spreadsheetml/2006/main" count="25" uniqueCount="22">
  <si>
    <t>2019-20 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</si>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</sst>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April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March 30th - April 24th</v>
          </cell>
        </row>
        <row r="13">
          <cell r="A13">
            <v>43920</v>
          </cell>
        </row>
        <row r="14">
          <cell r="A14">
            <v>43921</v>
          </cell>
        </row>
        <row r="15">
          <cell r="A15">
            <v>43922</v>
          </cell>
        </row>
        <row r="16">
          <cell r="A16">
            <v>43923</v>
          </cell>
        </row>
        <row r="17">
          <cell r="A17">
            <v>43924</v>
          </cell>
        </row>
        <row r="18">
          <cell r="A18">
            <v>43927</v>
          </cell>
        </row>
        <row r="19">
          <cell r="A19">
            <v>43928</v>
          </cell>
        </row>
        <row r="20">
          <cell r="A20">
            <v>43929</v>
          </cell>
        </row>
        <row r="21">
          <cell r="A21">
            <v>43930</v>
          </cell>
        </row>
        <row r="22">
          <cell r="A22">
            <v>43931</v>
          </cell>
        </row>
        <row r="23">
          <cell r="A23">
            <v>43941</v>
          </cell>
        </row>
        <row r="24">
          <cell r="A24">
            <v>43942</v>
          </cell>
        </row>
        <row r="25">
          <cell r="A25">
            <v>43943</v>
          </cell>
        </row>
        <row r="26">
          <cell r="A26">
            <v>43944</v>
          </cell>
        </row>
        <row r="27">
          <cell r="A27">
            <v>43945</v>
          </cell>
        </row>
        <row r="29">
          <cell r="A29" t="str">
            <v>Subtotal - March</v>
          </cell>
        </row>
        <row r="30">
          <cell r="A30" t="str">
            <v>Subtotal - April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March 30th - April 24th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20"/>
  <sheetViews>
    <sheetView tabSelected="1" zoomScaleNormal="100" workbookViewId="0">
      <pane ySplit="10" topLeftCell="A82" activePane="bottomLeft" state="frozen"/>
      <selection activeCell="E7" sqref="E7"/>
      <selection pane="bottomLeft" activeCell="A2" sqref="A2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1" customFormat="1" ht="15.75" x14ac:dyDescent="0.25">
      <c r="A1" s="59" t="s">
        <v>0</v>
      </c>
      <c r="B1" s="59"/>
      <c r="C1" s="59"/>
      <c r="D1" s="59"/>
      <c r="E1" s="59"/>
      <c r="F1" s="59"/>
    </row>
    <row r="2" spans="1:6" s="1" customFormat="1" ht="3" customHeight="1" x14ac:dyDescent="0.25">
      <c r="A2" s="2"/>
      <c r="B2" s="2"/>
      <c r="C2" s="2"/>
      <c r="D2" s="2"/>
      <c r="E2" s="2"/>
      <c r="F2" s="2"/>
    </row>
    <row r="3" spans="1:6" ht="16.5" thickBot="1" x14ac:dyDescent="0.3">
      <c r="A3" s="60" t="str">
        <f>'[1]RSP Caseload'!A3</f>
        <v>March 30th - April 24th</v>
      </c>
      <c r="B3" s="60"/>
      <c r="C3" s="60"/>
      <c r="D3" s="60"/>
      <c r="E3" s="60"/>
      <c r="F3" s="60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'[1]RSP Caseload'!A13</f>
        <v>43920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'[1]RSP Caseload'!A14</f>
        <v>43921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'[1]RSP Caseload'!A15</f>
        <v>43922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'[1]RSP Caseload'!A16</f>
        <v>43923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'[1]RSP Caseload'!A17</f>
        <v>43924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'[1]RSP Caseload'!A18</f>
        <v>43927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'[1]RSP Caseload'!A19</f>
        <v>43928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'[1]RSP Caseload'!A20</f>
        <v>43929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'[1]RSP Caseload'!A21</f>
        <v>43930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'[1]RSP Caseload'!A22</f>
        <v>43931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'[1]RSP Caseload'!A23</f>
        <v>43941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00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00" si="4">IF(C76&gt;$C$8,(C76-$C$8)*$E$8,0)</f>
        <v>0</v>
      </c>
      <c r="F76" s="25">
        <f t="shared" si="3"/>
        <v>0</v>
      </c>
    </row>
    <row r="77" spans="1:6" x14ac:dyDescent="0.25">
      <c r="A77" s="20">
        <f>'[1]RSP Caseload'!A24</f>
        <v>43942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00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'[1]RSP Caseload'!A25</f>
        <v>43943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'[1]RSP Caseload'!A26</f>
        <v>43944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'[1]RSP Caseload'!A27</f>
        <v>43945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s="10" customFormat="1" ht="18.75" x14ac:dyDescent="0.3">
      <c r="A101" s="27" t="s">
        <v>10</v>
      </c>
      <c r="B101" s="28"/>
      <c r="C101" s="29"/>
      <c r="D101" s="29"/>
      <c r="E101" s="30"/>
      <c r="F101" s="31">
        <f>SUM(F11:F100)</f>
        <v>0</v>
      </c>
    </row>
    <row r="102" spans="1:6" x14ac:dyDescent="0.25">
      <c r="A102" s="3" t="str">
        <f>'[1]RSP Caseload'!A29</f>
        <v>Subtotal - March</v>
      </c>
      <c r="B102" s="32"/>
      <c r="F102" s="25">
        <f>SUM(F11:F22)</f>
        <v>0</v>
      </c>
    </row>
    <row r="103" spans="1:6" x14ac:dyDescent="0.25">
      <c r="A103" s="3" t="str">
        <f>'[1]RSP Caseload'!A30</f>
        <v>Subtotal - April</v>
      </c>
      <c r="B103" s="3"/>
      <c r="F103" s="25">
        <f>SUM(F23:F100)</f>
        <v>0</v>
      </c>
    </row>
    <row r="104" spans="1:6" ht="15.75" thickBot="1" x14ac:dyDescent="0.3">
      <c r="A104" s="33" t="s">
        <v>11</v>
      </c>
      <c r="B104" s="33"/>
      <c r="C104" s="33"/>
      <c r="D104" s="33"/>
      <c r="E104" s="33"/>
      <c r="F104" s="34">
        <f>SUM(F102:F103)</f>
        <v>0</v>
      </c>
    </row>
    <row r="105" spans="1:6" ht="8.1" customHeight="1" thickTop="1" x14ac:dyDescent="0.25">
      <c r="A105" s="35"/>
      <c r="B105" s="32"/>
    </row>
    <row r="106" spans="1:6" x14ac:dyDescent="0.25">
      <c r="A106" s="36" t="s">
        <v>12</v>
      </c>
      <c r="B106" s="37"/>
    </row>
    <row r="107" spans="1:6" x14ac:dyDescent="0.25">
      <c r="A107" s="36" t="s">
        <v>13</v>
      </c>
      <c r="B107" s="3"/>
    </row>
    <row r="108" spans="1:6" ht="8.1" customHeight="1" x14ac:dyDescent="0.25">
      <c r="A108" s="35"/>
      <c r="B108" s="32"/>
    </row>
    <row r="109" spans="1:6" x14ac:dyDescent="0.25">
      <c r="A109" s="38" t="s">
        <v>14</v>
      </c>
      <c r="B109" s="39"/>
    </row>
    <row r="110" spans="1:6" x14ac:dyDescent="0.25">
      <c r="A110" s="40" t="s">
        <v>15</v>
      </c>
      <c r="B110" s="41"/>
    </row>
    <row r="111" spans="1:6" ht="9.9499999999999993" customHeight="1" x14ac:dyDescent="0.25"/>
    <row r="112" spans="1:6" x14ac:dyDescent="0.25">
      <c r="A112" s="42"/>
      <c r="B112" s="43"/>
      <c r="C112" s="44"/>
      <c r="D112"/>
      <c r="E112"/>
    </row>
    <row r="113" spans="1:5" x14ac:dyDescent="0.25">
      <c r="A113" s="45" t="s">
        <v>16</v>
      </c>
      <c r="B113" s="46"/>
      <c r="C113" s="47"/>
      <c r="D113" s="45" t="s">
        <v>7</v>
      </c>
      <c r="E113" s="48"/>
    </row>
    <row r="114" spans="1:5" ht="6" customHeight="1" x14ac:dyDescent="0.25">
      <c r="A114"/>
      <c r="B114"/>
      <c r="C114" s="49"/>
      <c r="D114" s="50"/>
      <c r="E114"/>
    </row>
    <row r="115" spans="1:5" x14ac:dyDescent="0.25">
      <c r="A115" s="51"/>
      <c r="B115" s="52"/>
      <c r="C115" s="47"/>
      <c r="D115"/>
      <c r="E115"/>
    </row>
    <row r="116" spans="1:5" ht="17.25" x14ac:dyDescent="0.25">
      <c r="A116" s="53" t="s">
        <v>17</v>
      </c>
      <c r="B116" s="54" t="s">
        <v>18</v>
      </c>
      <c r="C116" s="54"/>
      <c r="D116" s="45" t="s">
        <v>7</v>
      </c>
      <c r="E116" s="48"/>
    </row>
    <row r="117" spans="1:5" x14ac:dyDescent="0.25">
      <c r="A117" s="55" t="s">
        <v>19</v>
      </c>
      <c r="B117" s="56"/>
      <c r="C117" s="47"/>
      <c r="D117" s="57"/>
      <c r="E117" s="49"/>
    </row>
    <row r="119" spans="1:5" x14ac:dyDescent="0.25">
      <c r="A119" s="3" t="s">
        <v>20</v>
      </c>
      <c r="B119" s="3"/>
    </row>
    <row r="120" spans="1:5" ht="18.75" x14ac:dyDescent="0.3">
      <c r="A120" s="58" t="s">
        <v>21</v>
      </c>
      <c r="B120" s="58"/>
      <c r="C120" s="58"/>
      <c r="D120" s="58"/>
      <c r="E120" s="58"/>
    </row>
  </sheetData>
  <sheetProtection algorithmName="SHA-512" hashValue="eNRe8PN2yD1OTF3ksocXOpgISsEBeKcm4lcw0YYY1Va4zJY+Lumy5x05KbBh+agC0ypj3kiDnZEDgZw4UUgdpg==" saltValue="IKHOTfCI+0O6r0qeW8AHtw==" spinCount="100000" sheet="1" objects="1" scenarios="1"/>
  <mergeCells count="2">
    <mergeCell ref="A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2019-07-19T18:09:51Z</dcterms:created>
  <dcterms:modified xsi:type="dcterms:W3CDTF">2019-07-22T18:55:56Z</dcterms:modified>
</cp:coreProperties>
</file>