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SPED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S19" i="1"/>
  <c r="S18" i="1"/>
  <c r="S17" i="1"/>
  <c r="T16" i="1"/>
  <c r="S15" i="1"/>
  <c r="R15" i="1"/>
  <c r="S14" i="1"/>
  <c r="A14" i="1"/>
  <c r="A15" i="1" s="1"/>
  <c r="A16" i="1" s="1"/>
  <c r="A17" i="1" s="1"/>
  <c r="A18" i="1" s="1"/>
  <c r="S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7" i="1"/>
  <c r="R20" i="1" s="1"/>
  <c r="Q7" i="1"/>
  <c r="P7" i="1" s="1"/>
  <c r="P17" i="1" l="1"/>
  <c r="P13" i="1"/>
  <c r="O7" i="1"/>
  <c r="P20" i="1"/>
  <c r="P15" i="1"/>
  <c r="P19" i="1"/>
  <c r="P18" i="1"/>
  <c r="P14" i="1"/>
  <c r="Q13" i="1"/>
  <c r="Q17" i="1"/>
  <c r="R13" i="1"/>
  <c r="R17" i="1"/>
  <c r="Q14" i="1"/>
  <c r="Q18" i="1"/>
  <c r="R14" i="1"/>
  <c r="R18" i="1"/>
  <c r="Q19" i="1"/>
  <c r="Q15" i="1"/>
  <c r="R19" i="1"/>
  <c r="Q20" i="1"/>
  <c r="O17" i="1" l="1"/>
  <c r="N7" i="1"/>
  <c r="O20" i="1"/>
  <c r="O15" i="1"/>
  <c r="O19" i="1"/>
  <c r="O18" i="1"/>
  <c r="O14" i="1"/>
  <c r="O13" i="1"/>
  <c r="N18" i="1" l="1"/>
  <c r="N14" i="1"/>
  <c r="N17" i="1"/>
  <c r="N13" i="1"/>
  <c r="M7" i="1"/>
  <c r="N20" i="1"/>
  <c r="N15" i="1"/>
  <c r="N19" i="1"/>
  <c r="M19" i="1" l="1"/>
  <c r="M18" i="1"/>
  <c r="M17" i="1"/>
  <c r="M13" i="1"/>
  <c r="L7" i="1"/>
  <c r="M20" i="1"/>
  <c r="M15" i="1"/>
  <c r="M14" i="1"/>
  <c r="L20" i="1" l="1"/>
  <c r="L15" i="1"/>
  <c r="L18" i="1"/>
  <c r="L14" i="1"/>
  <c r="L17" i="1"/>
  <c r="L13" i="1"/>
  <c r="K7" i="1"/>
  <c r="L19" i="1"/>
  <c r="J7" i="1" l="1"/>
  <c r="K20" i="1"/>
  <c r="K19" i="1"/>
  <c r="K18" i="1"/>
  <c r="K14" i="1"/>
  <c r="K17" i="1"/>
  <c r="K13" i="1"/>
  <c r="K15" i="1"/>
  <c r="I7" i="1" l="1"/>
  <c r="J20" i="1"/>
  <c r="J15" i="1"/>
  <c r="J19" i="1"/>
  <c r="J18" i="1"/>
  <c r="J14" i="1"/>
  <c r="J17" i="1"/>
  <c r="J13" i="1"/>
  <c r="H7" i="1" l="1"/>
  <c r="I20" i="1"/>
  <c r="I15" i="1"/>
  <c r="I19" i="1"/>
  <c r="I18" i="1"/>
  <c r="I14" i="1"/>
  <c r="I17" i="1"/>
  <c r="I13" i="1"/>
  <c r="H17" i="1" l="1"/>
  <c r="H13" i="1"/>
  <c r="G7" i="1"/>
  <c r="H20" i="1"/>
  <c r="H15" i="1"/>
  <c r="H19" i="1"/>
  <c r="H18" i="1"/>
  <c r="H14" i="1"/>
  <c r="G13" i="1" l="1"/>
  <c r="F7" i="1"/>
  <c r="G20" i="1"/>
  <c r="G15" i="1"/>
  <c r="G19" i="1"/>
  <c r="G18" i="1"/>
  <c r="G14" i="1"/>
  <c r="G17" i="1"/>
  <c r="F18" i="1" l="1"/>
  <c r="F14" i="1"/>
  <c r="F17" i="1"/>
  <c r="F13" i="1"/>
  <c r="E7" i="1"/>
  <c r="F20" i="1"/>
  <c r="F15" i="1"/>
  <c r="F19" i="1"/>
  <c r="E19" i="1" l="1"/>
  <c r="E17" i="1"/>
  <c r="E13" i="1"/>
  <c r="D7" i="1"/>
  <c r="E20" i="1"/>
  <c r="E15" i="1"/>
  <c r="E18" i="1"/>
  <c r="E14" i="1"/>
  <c r="D20" i="1" l="1"/>
  <c r="T20" i="1" s="1"/>
  <c r="D15" i="1"/>
  <c r="T15" i="1" s="1"/>
  <c r="D19" i="1"/>
  <c r="T19" i="1" s="1"/>
  <c r="D18" i="1"/>
  <c r="T18" i="1" s="1"/>
  <c r="D14" i="1"/>
  <c r="T14" i="1" s="1"/>
  <c r="D17" i="1"/>
  <c r="T17" i="1" s="1"/>
  <c r="D13" i="1"/>
  <c r="T13" i="1" s="1"/>
  <c r="T21" i="1" l="1"/>
</calcChain>
</file>

<file path=xl/sharedStrings.xml><?xml version="1.0" encoding="utf-8"?>
<sst xmlns="http://schemas.openxmlformats.org/spreadsheetml/2006/main" count="41" uniqueCount="23">
  <si>
    <t>2022-23</t>
  </si>
  <si>
    <t>CASELOAD OVERAGE CLAIM SHEET: RSP</t>
  </si>
  <si>
    <t>August 22nd - August 31st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</si>
  <si>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</si>
  <si>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</si>
  <si>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</si>
  <si>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</si>
  <si>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</si>
  <si>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</si>
  <si>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</si>
  <si>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</si>
  <si>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</si>
  <si>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</si>
  <si>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</si>
  <si>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</si>
  <si>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</si>
  <si>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</si>
  <si>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</si>
  <si>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</si>
  <si>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</si>
  <si>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</si>
  <si>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</si>
  <si>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01-6500-0-1103-000-5770-1120-106-108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</si>
</sst>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7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6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36"/>
  <sheetViews>
    <sheetView tabSelected="1" view="pageBreakPreview" zoomScaleNormal="100" zoomScaleSheetLayoutView="100" workbookViewId="0">
      <selection activeCell="A20" sqref="A20"/>
    </sheetView>
  </sheetViews>
  <sheetFormatPr defaultColWidth="9.140625" defaultRowHeight="15" x14ac:dyDescent="0.25"/>
  <cols>
    <col min="1" max="1" width="11.7109375" style="3" customWidth="1"/>
    <col min="2" max="3" width="7.14062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2" customFormat="1" ht="15.75" x14ac:dyDescent="0.25">
      <c r="A1" s="1" t="s">
        <v>0</v>
      </c>
      <c r="B1" s="42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thickBot="1" x14ac:dyDescent="0.3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8.1" customHeight="1" x14ac:dyDescent="0.25"/>
    <row r="5" spans="1:20" x14ac:dyDescent="0.25">
      <c r="A5" s="4" t="s">
        <v>3</v>
      </c>
      <c r="B5" s="5" t="s">
        <v>4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5</v>
      </c>
    </row>
    <row r="6" spans="1:20" x14ac:dyDescent="0.25">
      <c r="D6" s="10" t="s">
        <v>6</v>
      </c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10" t="s">
        <v>6</v>
      </c>
      <c r="Q6" s="10" t="s">
        <v>6</v>
      </c>
      <c r="R6" s="10" t="s">
        <v>6</v>
      </c>
      <c r="S6" s="10" t="s">
        <v>6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4" t="s">
        <v>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8</v>
      </c>
      <c r="C11" s="17" t="s"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10</v>
      </c>
      <c r="B12" s="17" t="s">
        <v>11</v>
      </c>
      <c r="C12" s="17" t="s">
        <v>12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13</v>
      </c>
    </row>
    <row r="13" spans="1:20" x14ac:dyDescent="0.25">
      <c r="A13" s="19">
        <v>44795</v>
      </c>
      <c r="B13" s="20"/>
      <c r="C13" s="20"/>
      <c r="D13" s="21" t="str">
        <f t="shared" ref="D13:S20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>IF(AND($C13=R$7,$B13&gt;R$9),($B13-R$9)*R$10," ")</f>
        <v xml:space="preserve"> </v>
      </c>
      <c r="S13" s="21" t="str">
        <f>IF(AND($C13=S$7,$B13&gt;S$9),($B13-S$9)*S$10," ")</f>
        <v xml:space="preserve"> </v>
      </c>
      <c r="T13" s="22">
        <f>SUM(D13:S13)</f>
        <v>0</v>
      </c>
    </row>
    <row r="14" spans="1:20" x14ac:dyDescent="0.25">
      <c r="A14" s="19">
        <f>A13+1</f>
        <v>44796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>IF(AND($C14=R$7,$B14&gt;R$9),($B14-R$9)*R$10," ")</f>
        <v xml:space="preserve"> </v>
      </c>
      <c r="S14" s="21" t="str">
        <f>IF(AND($C14=S$7,$B14&gt;S$9),($B14-S$9)*S$10," ")</f>
        <v xml:space="preserve"> </v>
      </c>
      <c r="T14" s="22">
        <f>SUM(D14:S14)</f>
        <v>0</v>
      </c>
    </row>
    <row r="15" spans="1:20" x14ac:dyDescent="0.25">
      <c r="A15" s="19">
        <f>A14+1</f>
        <v>44797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ref="T15:T20" si="4">SUM(D15:S15)</f>
        <v>0</v>
      </c>
    </row>
    <row r="16" spans="1:20" x14ac:dyDescent="0.25">
      <c r="A16" s="19">
        <f>A15+1</f>
        <v>44798</v>
      </c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>
        <f t="shared" si="4"/>
        <v>0</v>
      </c>
    </row>
    <row r="17" spans="1:20" x14ac:dyDescent="0.25">
      <c r="A17" s="19">
        <f>A16+1</f>
        <v>44799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f>A17+3</f>
        <v>44802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v>44803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v>44804</v>
      </c>
      <c r="B20" s="23"/>
      <c r="C20" s="23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s="11" customFormat="1" ht="19.5" thickBot="1" x14ac:dyDescent="0.35">
      <c r="A21" s="24" t="s">
        <v>13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>
        <f>SUM(T13:T20)</f>
        <v>0</v>
      </c>
    </row>
    <row r="22" spans="1:20" ht="8.1" customHeight="1" thickTop="1" x14ac:dyDescent="0.25">
      <c r="A22" s="28"/>
      <c r="B22" s="29"/>
    </row>
    <row r="23" spans="1:20" x14ac:dyDescent="0.25">
      <c r="A23" s="30" t="s">
        <v>14</v>
      </c>
    </row>
    <row r="24" spans="1:20" x14ac:dyDescent="0.25">
      <c r="A24" s="30" t="s">
        <v>15</v>
      </c>
    </row>
    <row r="25" spans="1:20" ht="8.1" customHeight="1" x14ac:dyDescent="0.25">
      <c r="A25" s="28"/>
    </row>
    <row r="26" spans="1:20" x14ac:dyDescent="0.25">
      <c r="A26" s="31" t="s">
        <v>16</v>
      </c>
    </row>
    <row r="27" spans="1:20" ht="6" customHeight="1" x14ac:dyDescent="0.25"/>
    <row r="28" spans="1:20" x14ac:dyDescent="0.25">
      <c r="A28" s="32"/>
      <c r="B28" s="33"/>
      <c r="C28" s="34"/>
      <c r="D28" s="35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36" t="s">
        <v>17</v>
      </c>
      <c r="B29" s="37"/>
      <c r="C29" s="38"/>
      <c r="D29" s="2"/>
      <c r="E29" s="2"/>
      <c r="F29" s="2"/>
      <c r="G29" s="2"/>
      <c r="H29" s="39" t="s">
        <v>10</v>
      </c>
      <c r="I29" s="39"/>
      <c r="J29" s="39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6" customHeight="1" x14ac:dyDescent="0.25"/>
    <row r="31" spans="1:20" x14ac:dyDescent="0.25">
      <c r="A31" s="32"/>
      <c r="B31" s="33"/>
      <c r="C31" s="34"/>
      <c r="D31" s="35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7.25" x14ac:dyDescent="0.25">
      <c r="A32" s="40" t="s">
        <v>18</v>
      </c>
      <c r="B32" s="45" t="s">
        <v>19</v>
      </c>
      <c r="C32" s="45"/>
      <c r="D32" s="45"/>
      <c r="E32" s="2"/>
      <c r="F32" s="2"/>
      <c r="G32" s="2"/>
      <c r="H32" s="39" t="s">
        <v>10</v>
      </c>
      <c r="I32" s="39"/>
      <c r="J32" s="39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36" t="s">
        <v>20</v>
      </c>
      <c r="B33" s="37"/>
      <c r="C33" s="3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6" customHeight="1" x14ac:dyDescent="0.25"/>
    <row r="35" spans="1:20" x14ac:dyDescent="0.25">
      <c r="A35" s="3" t="s">
        <v>21</v>
      </c>
    </row>
    <row r="36" spans="1:20" ht="18.75" x14ac:dyDescent="0.3">
      <c r="A36" s="41" t="s">
        <v>22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</sheetData>
  <sheetProtection algorithmName="SHA-512" hashValue="m2EUb6UnYY9x8Qzm3493bDVXvHmVRKoRH7KdbMyl5a/VcGKJmcWBK6cSX/IBalBUFK6jqdrHIZHbbGs4/b9Hgg==" saltValue="9kLT3orXB0UmDbxlaUfN7A==" spinCount="100000" sheet="1" objects="1" scenarios="1"/>
  <mergeCells count="4">
    <mergeCell ref="B1:T1"/>
    <mergeCell ref="A3:T3"/>
    <mergeCell ref="D8:S8"/>
    <mergeCell ref="B32:D32"/>
  </mergeCells>
  <printOptions horizontalCentered="1"/>
  <pageMargins left="0.25" right="0.25" top="0.25" bottom="0.25" header="0.25" footer="0.25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2022-07-14T21:30:49Z</dcterms:created>
  <dcterms:modified xsi:type="dcterms:W3CDTF">2022-07-21T21:18:36Z</dcterms:modified>
</cp:coreProperties>
</file>